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93E6A32D-E0B7-49B5-A825-79E45D7DCE8F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G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E88" i="1"/>
  <c r="E89" i="1" s="1"/>
  <c r="E90" i="1" s="1"/>
  <c r="E91" i="1" s="1"/>
  <c r="E92" i="1" s="1"/>
  <c r="E93" i="1" s="1"/>
  <c r="E94" i="1" s="1"/>
  <c r="E95" i="1" s="1"/>
  <c r="E96" i="1" s="1"/>
  <c r="D88" i="1"/>
  <c r="J87" i="1"/>
  <c r="I87" i="1"/>
  <c r="H87" i="1"/>
  <c r="E87" i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G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F145" i="1" s="1"/>
  <c r="K60" i="1"/>
  <c r="J60" i="1"/>
  <c r="I60" i="1"/>
  <c r="H60" i="1"/>
  <c r="G141" i="1" s="1"/>
  <c r="G60" i="1"/>
  <c r="F60" i="1"/>
  <c r="E60" i="1"/>
  <c r="D60" i="1"/>
  <c r="G137" i="1" s="1"/>
  <c r="N59" i="1"/>
  <c r="M59" i="1"/>
  <c r="L59" i="1"/>
  <c r="K59" i="1"/>
  <c r="F134" i="1" s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G136" i="1" s="1"/>
  <c r="L57" i="1"/>
  <c r="K57" i="1"/>
  <c r="J57" i="1"/>
  <c r="I57" i="1"/>
  <c r="G132" i="1" s="1"/>
  <c r="H57" i="1"/>
  <c r="G57" i="1"/>
  <c r="F57" i="1"/>
  <c r="E57" i="1"/>
  <c r="G128" i="1" s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F124" i="1" s="1"/>
  <c r="J55" i="1"/>
  <c r="I55" i="1"/>
  <c r="H55" i="1"/>
  <c r="G55" i="1"/>
  <c r="G120" i="1" s="1"/>
  <c r="F55" i="1"/>
  <c r="E55" i="1"/>
  <c r="D55" i="1"/>
  <c r="N54" i="1"/>
  <c r="M54" i="1"/>
  <c r="L54" i="1"/>
  <c r="K54" i="1"/>
  <c r="J54" i="1"/>
  <c r="G123" i="1" s="1"/>
  <c r="I54" i="1"/>
  <c r="H54" i="1"/>
  <c r="G54" i="1"/>
  <c r="F54" i="1"/>
  <c r="G119" i="1" s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G114" i="1" s="1"/>
  <c r="J51" i="1"/>
  <c r="I51" i="1"/>
  <c r="H51" i="1"/>
  <c r="G51" i="1"/>
  <c r="F110" i="1" s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G106" i="1" s="1"/>
  <c r="L49" i="1"/>
  <c r="K49" i="1"/>
  <c r="J49" i="1"/>
  <c r="I49" i="1"/>
  <c r="H49" i="1"/>
  <c r="G49" i="1"/>
  <c r="F49" i="1"/>
  <c r="E49" i="1"/>
  <c r="D49" i="1"/>
  <c r="N48" i="1"/>
  <c r="M48" i="1"/>
  <c r="L48" i="1"/>
  <c r="F105" i="1" s="1"/>
  <c r="K48" i="1"/>
  <c r="J48" i="1"/>
  <c r="I48" i="1"/>
  <c r="H48" i="1"/>
  <c r="G101" i="1" s="1"/>
  <c r="G48" i="1"/>
  <c r="F48" i="1"/>
  <c r="E48" i="1"/>
  <c r="D48" i="1"/>
  <c r="G97" i="1" s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F89" i="1" s="1"/>
  <c r="E46" i="1"/>
  <c r="D46" i="1"/>
  <c r="N45" i="1"/>
  <c r="M45" i="1"/>
  <c r="G96" i="1" s="1"/>
  <c r="L45" i="1"/>
  <c r="K45" i="1"/>
  <c r="J45" i="1"/>
  <c r="F93" i="1" s="1"/>
  <c r="I45" i="1"/>
  <c r="F92" i="1" s="1"/>
  <c r="H45" i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G80" i="1" s="1"/>
  <c r="F43" i="1"/>
  <c r="E43" i="1"/>
  <c r="D43" i="1"/>
  <c r="N42" i="1"/>
  <c r="M42" i="1"/>
  <c r="L42" i="1"/>
  <c r="K42" i="1"/>
  <c r="J42" i="1"/>
  <c r="G83" i="1" s="1"/>
  <c r="I42" i="1"/>
  <c r="H42" i="1"/>
  <c r="G42" i="1"/>
  <c r="F42" i="1"/>
  <c r="G79" i="1" s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F75" i="1" s="1"/>
  <c r="K40" i="1"/>
  <c r="J40" i="1"/>
  <c r="I40" i="1"/>
  <c r="H40" i="1"/>
  <c r="G40" i="1"/>
  <c r="F40" i="1"/>
  <c r="E40" i="1"/>
  <c r="G68" i="1" s="1"/>
  <c r="D40" i="1"/>
  <c r="N39" i="1"/>
  <c r="M39" i="1"/>
  <c r="L39" i="1"/>
  <c r="K39" i="1"/>
  <c r="J39" i="1"/>
  <c r="I39" i="1"/>
  <c r="H39" i="1"/>
  <c r="G39" i="1"/>
  <c r="F70" i="1" s="1"/>
  <c r="F39" i="1"/>
  <c r="E39" i="1"/>
  <c r="D39" i="1"/>
  <c r="G145" i="1" l="1"/>
  <c r="G67" i="1"/>
  <c r="G71" i="1"/>
  <c r="F71" i="1"/>
  <c r="G75" i="1"/>
  <c r="F76" i="1"/>
  <c r="F80" i="1"/>
  <c r="G84" i="1"/>
  <c r="F85" i="1"/>
  <c r="G89" i="1"/>
  <c r="G90" i="1"/>
  <c r="F98" i="1"/>
  <c r="F102" i="1"/>
  <c r="G102" i="1"/>
  <c r="F106" i="1"/>
  <c r="G107" i="1"/>
  <c r="F125" i="1"/>
  <c r="G133" i="1"/>
  <c r="G130" i="1"/>
  <c r="F128" i="1"/>
  <c r="F68" i="1"/>
  <c r="G85" i="1"/>
  <c r="F91" i="1"/>
  <c r="G70" i="1"/>
  <c r="G91" i="1"/>
  <c r="G115" i="1"/>
  <c r="F120" i="1"/>
  <c r="G124" i="1"/>
  <c r="G129" i="1"/>
  <c r="F138" i="1"/>
  <c r="F142" i="1"/>
  <c r="G146" i="1"/>
  <c r="G72" i="1"/>
  <c r="G76" i="1"/>
  <c r="F69" i="1"/>
  <c r="G73" i="1"/>
  <c r="G77" i="1"/>
  <c r="G81" i="1"/>
  <c r="G86" i="1"/>
  <c r="F90" i="1"/>
  <c r="G94" i="1"/>
  <c r="G92" i="1"/>
  <c r="F96" i="1"/>
  <c r="G99" i="1"/>
  <c r="G103" i="1"/>
  <c r="G100" i="1"/>
  <c r="F104" i="1"/>
  <c r="F108" i="1"/>
  <c r="G112" i="1"/>
  <c r="G116" i="1"/>
  <c r="G110" i="1"/>
  <c r="G117" i="1"/>
  <c r="G121" i="1"/>
  <c r="G125" i="1"/>
  <c r="G118" i="1"/>
  <c r="F123" i="1"/>
  <c r="F130" i="1"/>
  <c r="G134" i="1"/>
  <c r="F131" i="1"/>
  <c r="G139" i="1"/>
  <c r="G143" i="1"/>
  <c r="F137" i="1"/>
  <c r="F141" i="1"/>
  <c r="F116" i="1"/>
  <c r="F133" i="1"/>
  <c r="G142" i="1"/>
  <c r="G69" i="1"/>
  <c r="G66" i="1"/>
  <c r="G74" i="1"/>
  <c r="F78" i="1"/>
  <c r="F82" i="1"/>
  <c r="F86" i="1"/>
  <c r="G87" i="1"/>
  <c r="G95" i="1"/>
  <c r="G88" i="1"/>
  <c r="G93" i="1"/>
  <c r="F100" i="1"/>
  <c r="G104" i="1"/>
  <c r="F101" i="1"/>
  <c r="G105" i="1"/>
  <c r="G109" i="1"/>
  <c r="G113" i="1"/>
  <c r="G111" i="1"/>
  <c r="F118" i="1"/>
  <c r="F122" i="1"/>
  <c r="G126" i="1"/>
  <c r="F119" i="1"/>
  <c r="G127" i="1"/>
  <c r="G135" i="1"/>
  <c r="F136" i="1"/>
  <c r="G140" i="1"/>
  <c r="G144" i="1"/>
  <c r="G138" i="1"/>
  <c r="F88" i="1"/>
  <c r="F111" i="1"/>
  <c r="G78" i="1"/>
  <c r="F81" i="1"/>
  <c r="G98" i="1"/>
  <c r="F121" i="1"/>
  <c r="F84" i="1"/>
  <c r="F144" i="1"/>
  <c r="F67" i="1"/>
  <c r="F87" i="1"/>
  <c r="F107" i="1"/>
  <c r="F127" i="1"/>
  <c r="G108" i="1"/>
  <c r="F73" i="1"/>
  <c r="F113" i="1"/>
  <c r="F79" i="1"/>
  <c r="F99" i="1"/>
  <c r="F139" i="1"/>
  <c r="F94" i="1"/>
  <c r="F114" i="1"/>
  <c r="F77" i="1"/>
  <c r="F97" i="1"/>
  <c r="F117" i="1"/>
  <c r="F140" i="1"/>
  <c r="F74" i="1"/>
  <c r="F83" i="1"/>
  <c r="F143" i="1"/>
  <c r="G131" i="1"/>
  <c r="F103" i="1"/>
  <c r="F66" i="1"/>
  <c r="F126" i="1"/>
  <c r="F146" i="1"/>
  <c r="F109" i="1"/>
  <c r="F129" i="1"/>
  <c r="F72" i="1"/>
  <c r="F112" i="1"/>
  <c r="F132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<sst xmlns="http://schemas.openxmlformats.org/spreadsheetml/2006/main" count="88" uniqueCount="68">
  <si>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</si>
  <si>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</si>
  <si>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1402</t>
  </si>
  <si>
    <t>Test Name: LDH_PED_384_costar</t>
  </si>
  <si>
    <t>Date: 11/2/2016</t>
  </si>
  <si>
    <t>Time: 4:06:33 PM</t>
  </si>
  <si>
    <t>ID1: 24Chemicals#2 LDH 48hr 2D RG Plate3</t>
  </si>
  <si>
    <t>ID2: 11/2/16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</si>
  <si>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</si>
  <si>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</si>
  <si>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</si>
  <si>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</si>
  <si>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</si>
  <si>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</si>
  <si>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</si>
  <si>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</si>
  <si>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</si>
  <si>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</si>
  <si>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</si>
  <si>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</si>
  <si>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</si>
  <si>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</si>
  <si>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</si>
  <si>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</si>
  <si>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</si>
  <si>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</si>
  <si>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</si>
  <si>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</si>
  <si>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</si>
  <si>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</si>
  <si>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</si>
  <si>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</si>
  <si>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</si>
  <si>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</si>
  <si>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</si>
  <si>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</si>
  <si>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</si>
  <si>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</si>
  <si>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</si>
  <si>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</si>
  <si>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</si>
  <si>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</si>
  <si>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</si>
  <si>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</si>
  <si>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</si>
  <si>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</si>
  <si>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</si>
  <si>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</si>
  <si>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</si>
  <si>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</si>
  <si>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</si>
  <si>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</si>
  <si>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</si>
  <si>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</si>
  <si>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</si>
  <si>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</si>
  <si>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</si>
  <si>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</si>
  <si>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</si>
  <si>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</si>
  <si>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</si>
  <si>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</si>
  <si>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</si>
  <si>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</si>
  <si>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</si>
  <si>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2D-DIFF-R2</t>
  </si>
  <si>
    <t>48h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</si>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</sst>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232228</v>
      </c>
      <c r="C17" s="4">
        <v>13309</v>
      </c>
      <c r="D17" s="4">
        <v>19132</v>
      </c>
      <c r="E17" s="4">
        <v>16920</v>
      </c>
      <c r="F17" s="4">
        <v>15932</v>
      </c>
      <c r="G17" s="4">
        <v>22279</v>
      </c>
      <c r="H17" s="4">
        <v>21178</v>
      </c>
      <c r="I17" s="4">
        <v>25681</v>
      </c>
      <c r="J17" s="4">
        <v>28065</v>
      </c>
      <c r="K17" s="4">
        <v>22796</v>
      </c>
      <c r="L17" s="4">
        <v>36998</v>
      </c>
      <c r="M17" s="4">
        <v>16023</v>
      </c>
      <c r="N17" s="4">
        <v>15290</v>
      </c>
      <c r="O17" s="4">
        <v>29609</v>
      </c>
      <c r="P17" s="4">
        <v>28035</v>
      </c>
      <c r="Q17" s="4">
        <v>31029</v>
      </c>
      <c r="R17" s="4">
        <v>18906</v>
      </c>
      <c r="S17" s="4">
        <v>16861</v>
      </c>
      <c r="T17" s="4">
        <v>17268</v>
      </c>
      <c r="U17" s="4">
        <v>16123</v>
      </c>
      <c r="V17" s="4">
        <v>13683</v>
      </c>
      <c r="W17" s="4">
        <v>19713</v>
      </c>
      <c r="X17" s="4">
        <v>22091</v>
      </c>
      <c r="Y17" s="5">
        <v>23356</v>
      </c>
    </row>
    <row r="18" spans="1:25" x14ac:dyDescent="0.3">
      <c r="A18" s="2" t="s">
        <v>11</v>
      </c>
      <c r="B18" s="6">
        <v>150001</v>
      </c>
      <c r="C18" s="7">
        <v>26715</v>
      </c>
      <c r="D18" s="7">
        <v>27750</v>
      </c>
      <c r="E18" s="7">
        <v>26118</v>
      </c>
      <c r="F18" s="7">
        <v>27099</v>
      </c>
      <c r="G18" s="7">
        <v>27381</v>
      </c>
      <c r="H18" s="7">
        <v>26603</v>
      </c>
      <c r="I18" s="7">
        <v>29833</v>
      </c>
      <c r="J18" s="7">
        <v>29944</v>
      </c>
      <c r="K18" s="7">
        <v>36769</v>
      </c>
      <c r="L18" s="7">
        <v>36429</v>
      </c>
      <c r="M18" s="7">
        <v>21509</v>
      </c>
      <c r="N18" s="7">
        <v>25127</v>
      </c>
      <c r="O18" s="7">
        <v>35493</v>
      </c>
      <c r="P18" s="7">
        <v>37896</v>
      </c>
      <c r="Q18" s="7">
        <v>30538</v>
      </c>
      <c r="R18" s="7">
        <v>28986</v>
      </c>
      <c r="S18" s="7">
        <v>21760</v>
      </c>
      <c r="T18" s="7">
        <v>32296</v>
      </c>
      <c r="U18" s="7">
        <v>19408</v>
      </c>
      <c r="V18" s="7">
        <v>13632</v>
      </c>
      <c r="W18" s="7">
        <v>20075</v>
      </c>
      <c r="X18" s="7">
        <v>22803</v>
      </c>
      <c r="Y18" s="8">
        <v>16813</v>
      </c>
    </row>
    <row r="19" spans="1:25" x14ac:dyDescent="0.3">
      <c r="A19" s="2" t="s">
        <v>12</v>
      </c>
      <c r="B19" s="6">
        <v>19364</v>
      </c>
      <c r="C19" s="7">
        <v>22805</v>
      </c>
      <c r="D19" s="7">
        <v>22069</v>
      </c>
      <c r="E19" s="7">
        <v>31403</v>
      </c>
      <c r="F19" s="7">
        <v>26899</v>
      </c>
      <c r="G19" s="7">
        <v>33828</v>
      </c>
      <c r="H19" s="7">
        <v>22389</v>
      </c>
      <c r="I19" s="7">
        <v>30911</v>
      </c>
      <c r="J19" s="7">
        <v>24818</v>
      </c>
      <c r="K19" s="7">
        <v>32684</v>
      </c>
      <c r="L19" s="7">
        <v>27896</v>
      </c>
      <c r="M19" s="7">
        <v>25456</v>
      </c>
      <c r="N19" s="7">
        <v>25164</v>
      </c>
      <c r="O19" s="7">
        <v>32739</v>
      </c>
      <c r="P19" s="7">
        <v>30373</v>
      </c>
      <c r="Q19" s="7">
        <v>28048</v>
      </c>
      <c r="R19" s="7">
        <v>25177</v>
      </c>
      <c r="S19" s="7">
        <v>24638</v>
      </c>
      <c r="T19" s="7">
        <v>26118</v>
      </c>
      <c r="U19" s="7">
        <v>24157</v>
      </c>
      <c r="V19" s="7">
        <v>22916</v>
      </c>
      <c r="W19" s="7">
        <v>31868</v>
      </c>
      <c r="X19" s="7">
        <v>27645</v>
      </c>
      <c r="Y19" s="8">
        <v>17918</v>
      </c>
    </row>
    <row r="20" spans="1:25" x14ac:dyDescent="0.3">
      <c r="A20" s="2" t="s">
        <v>13</v>
      </c>
      <c r="B20" s="6">
        <v>17553</v>
      </c>
      <c r="C20" s="7">
        <v>25034</v>
      </c>
      <c r="D20" s="7">
        <v>19159</v>
      </c>
      <c r="E20" s="7">
        <v>34881</v>
      </c>
      <c r="F20" s="7">
        <v>22359</v>
      </c>
      <c r="G20" s="7">
        <v>28087</v>
      </c>
      <c r="H20" s="7">
        <v>23519</v>
      </c>
      <c r="I20" s="7">
        <v>24543</v>
      </c>
      <c r="J20" s="7">
        <v>23674</v>
      </c>
      <c r="K20" s="7">
        <v>22573</v>
      </c>
      <c r="L20" s="7">
        <v>21238</v>
      </c>
      <c r="M20" s="7">
        <v>24007</v>
      </c>
      <c r="N20" s="7">
        <v>23300</v>
      </c>
      <c r="O20" s="7">
        <v>24829</v>
      </c>
      <c r="P20" s="7">
        <v>21682</v>
      </c>
      <c r="Q20" s="7">
        <v>26284</v>
      </c>
      <c r="R20" s="7">
        <v>21517</v>
      </c>
      <c r="S20" s="7">
        <v>23459</v>
      </c>
      <c r="T20" s="7">
        <v>22709</v>
      </c>
      <c r="U20" s="7">
        <v>20279</v>
      </c>
      <c r="V20" s="7">
        <v>20365</v>
      </c>
      <c r="W20" s="7">
        <v>24190</v>
      </c>
      <c r="X20" s="7">
        <v>23265</v>
      </c>
      <c r="Y20" s="8">
        <v>18790</v>
      </c>
    </row>
    <row r="21" spans="1:25" x14ac:dyDescent="0.3">
      <c r="A21" s="2" t="s">
        <v>14</v>
      </c>
      <c r="B21" s="6">
        <v>19232</v>
      </c>
      <c r="C21" s="7">
        <v>19731</v>
      </c>
      <c r="D21" s="7">
        <v>22141</v>
      </c>
      <c r="E21" s="7">
        <v>33081</v>
      </c>
      <c r="F21" s="7">
        <v>21876</v>
      </c>
      <c r="G21" s="7">
        <v>28542</v>
      </c>
      <c r="H21" s="7">
        <v>20248</v>
      </c>
      <c r="I21" s="7">
        <v>27055</v>
      </c>
      <c r="J21" s="7">
        <v>22081</v>
      </c>
      <c r="K21" s="7">
        <v>25267</v>
      </c>
      <c r="L21" s="7">
        <v>23586</v>
      </c>
      <c r="M21" s="7">
        <v>26515</v>
      </c>
      <c r="N21" s="7">
        <v>23895</v>
      </c>
      <c r="O21" s="7">
        <v>21522</v>
      </c>
      <c r="P21" s="7">
        <v>22311</v>
      </c>
      <c r="Q21" s="7">
        <v>22452</v>
      </c>
      <c r="R21" s="7">
        <v>22295</v>
      </c>
      <c r="S21" s="7">
        <v>22929</v>
      </c>
      <c r="T21" s="7">
        <v>20900</v>
      </c>
      <c r="U21" s="7">
        <v>21721</v>
      </c>
      <c r="V21" s="7">
        <v>23078</v>
      </c>
      <c r="W21" s="7">
        <v>20136</v>
      </c>
      <c r="X21" s="7">
        <v>19859</v>
      </c>
      <c r="Y21" s="8">
        <v>25351</v>
      </c>
    </row>
    <row r="22" spans="1:25" x14ac:dyDescent="0.3">
      <c r="A22" s="2" t="s">
        <v>15</v>
      </c>
      <c r="B22" s="6">
        <v>22306</v>
      </c>
      <c r="C22" s="7">
        <v>23559</v>
      </c>
      <c r="D22" s="7">
        <v>57484</v>
      </c>
      <c r="E22" s="7">
        <v>19105</v>
      </c>
      <c r="F22" s="7">
        <v>63629</v>
      </c>
      <c r="G22" s="7">
        <v>23610</v>
      </c>
      <c r="H22" s="7">
        <v>40351</v>
      </c>
      <c r="I22" s="7">
        <v>22159</v>
      </c>
      <c r="J22" s="7">
        <v>22862</v>
      </c>
      <c r="K22" s="7">
        <v>21001</v>
      </c>
      <c r="L22" s="7">
        <v>21259</v>
      </c>
      <c r="M22" s="7">
        <v>22577</v>
      </c>
      <c r="N22" s="7">
        <v>24639</v>
      </c>
      <c r="O22" s="7">
        <v>20262</v>
      </c>
      <c r="P22" s="7">
        <v>26974</v>
      </c>
      <c r="Q22" s="7">
        <v>23045</v>
      </c>
      <c r="R22" s="7">
        <v>22503</v>
      </c>
      <c r="S22" s="7">
        <v>26147</v>
      </c>
      <c r="T22" s="7">
        <v>21727</v>
      </c>
      <c r="U22" s="7">
        <v>22687</v>
      </c>
      <c r="V22" s="7">
        <v>22826</v>
      </c>
      <c r="W22" s="7">
        <v>24457</v>
      </c>
      <c r="X22" s="7">
        <v>21474</v>
      </c>
      <c r="Y22" s="8">
        <v>19739</v>
      </c>
    </row>
    <row r="23" spans="1:25" x14ac:dyDescent="0.3">
      <c r="A23" s="2" t="s">
        <v>16</v>
      </c>
      <c r="B23" s="6">
        <v>19382</v>
      </c>
      <c r="C23" s="7">
        <v>24545</v>
      </c>
      <c r="D23" s="7">
        <v>48459</v>
      </c>
      <c r="E23" s="7">
        <v>22875</v>
      </c>
      <c r="F23" s="7">
        <v>62409</v>
      </c>
      <c r="G23" s="7">
        <v>21636</v>
      </c>
      <c r="H23" s="7">
        <v>44220</v>
      </c>
      <c r="I23" s="7">
        <v>23064</v>
      </c>
      <c r="J23" s="7">
        <v>22399</v>
      </c>
      <c r="K23" s="7">
        <v>21393</v>
      </c>
      <c r="L23" s="7">
        <v>24236</v>
      </c>
      <c r="M23" s="7">
        <v>21942</v>
      </c>
      <c r="N23" s="7">
        <v>22101</v>
      </c>
      <c r="O23" s="7">
        <v>25403</v>
      </c>
      <c r="P23" s="7">
        <v>24971</v>
      </c>
      <c r="Q23" s="7">
        <v>24375</v>
      </c>
      <c r="R23" s="7">
        <v>23070</v>
      </c>
      <c r="S23" s="7">
        <v>23500</v>
      </c>
      <c r="T23" s="7">
        <v>22768</v>
      </c>
      <c r="U23" s="7">
        <v>21923</v>
      </c>
      <c r="V23" s="7">
        <v>18110</v>
      </c>
      <c r="W23" s="7">
        <v>23811</v>
      </c>
      <c r="X23" s="7">
        <v>27046</v>
      </c>
      <c r="Y23" s="8">
        <v>24078</v>
      </c>
    </row>
    <row r="24" spans="1:25" x14ac:dyDescent="0.3">
      <c r="A24" s="2" t="s">
        <v>17</v>
      </c>
      <c r="B24" s="6">
        <v>19808</v>
      </c>
      <c r="C24" s="7">
        <v>22890</v>
      </c>
      <c r="D24" s="7">
        <v>54698</v>
      </c>
      <c r="E24" s="7">
        <v>20236</v>
      </c>
      <c r="F24" s="7">
        <v>59294</v>
      </c>
      <c r="G24" s="7">
        <v>21248</v>
      </c>
      <c r="H24" s="7">
        <v>40725</v>
      </c>
      <c r="I24" s="7">
        <v>22920</v>
      </c>
      <c r="J24" s="7">
        <v>21832</v>
      </c>
      <c r="K24" s="7">
        <v>24038</v>
      </c>
      <c r="L24" s="7">
        <v>22721</v>
      </c>
      <c r="M24" s="7">
        <v>22606</v>
      </c>
      <c r="N24" s="7">
        <v>23658</v>
      </c>
      <c r="O24" s="7">
        <v>23749</v>
      </c>
      <c r="P24" s="7">
        <v>23615</v>
      </c>
      <c r="Q24" s="7">
        <v>25215</v>
      </c>
      <c r="R24" s="7">
        <v>22981</v>
      </c>
      <c r="S24" s="7">
        <v>23213</v>
      </c>
      <c r="T24" s="7">
        <v>22553</v>
      </c>
      <c r="U24" s="7">
        <v>21640</v>
      </c>
      <c r="V24" s="7">
        <v>23250</v>
      </c>
      <c r="W24" s="7">
        <v>23351</v>
      </c>
      <c r="X24" s="7">
        <v>21587</v>
      </c>
      <c r="Y24" s="8">
        <v>22396</v>
      </c>
    </row>
    <row r="25" spans="1:25" x14ac:dyDescent="0.3">
      <c r="A25" s="2" t="s">
        <v>18</v>
      </c>
      <c r="B25" s="6">
        <v>19531</v>
      </c>
      <c r="C25" s="7">
        <v>25526</v>
      </c>
      <c r="D25" s="7">
        <v>26050</v>
      </c>
      <c r="E25" s="7">
        <v>62594</v>
      </c>
      <c r="F25" s="7">
        <v>23876</v>
      </c>
      <c r="G25" s="7">
        <v>67759</v>
      </c>
      <c r="H25" s="7">
        <v>26279</v>
      </c>
      <c r="I25" s="7">
        <v>28577</v>
      </c>
      <c r="J25" s="7">
        <v>28918</v>
      </c>
      <c r="K25" s="7">
        <v>23468</v>
      </c>
      <c r="L25" s="7">
        <v>22536</v>
      </c>
      <c r="M25" s="7">
        <v>22706</v>
      </c>
      <c r="N25" s="7">
        <v>21431</v>
      </c>
      <c r="O25" s="7">
        <v>27478</v>
      </c>
      <c r="P25" s="7">
        <v>21513</v>
      </c>
      <c r="Q25" s="7">
        <v>24815</v>
      </c>
      <c r="R25" s="7">
        <v>23616</v>
      </c>
      <c r="S25" s="7">
        <v>23844</v>
      </c>
      <c r="T25" s="7">
        <v>23366</v>
      </c>
      <c r="U25" s="7">
        <v>23478</v>
      </c>
      <c r="V25" s="7">
        <v>21629</v>
      </c>
      <c r="W25" s="7">
        <v>21724</v>
      </c>
      <c r="X25" s="7">
        <v>21398</v>
      </c>
      <c r="Y25" s="8">
        <v>20519</v>
      </c>
    </row>
    <row r="26" spans="1:25" x14ac:dyDescent="0.3">
      <c r="A26" s="2" t="s">
        <v>19</v>
      </c>
      <c r="B26" s="6">
        <v>18172</v>
      </c>
      <c r="C26" s="7">
        <v>24790</v>
      </c>
      <c r="D26" s="7">
        <v>23796</v>
      </c>
      <c r="E26" s="7">
        <v>57154</v>
      </c>
      <c r="F26" s="7">
        <v>25365</v>
      </c>
      <c r="G26" s="7">
        <v>70925</v>
      </c>
      <c r="H26" s="7">
        <v>24578</v>
      </c>
      <c r="I26" s="7">
        <v>29108</v>
      </c>
      <c r="J26" s="7">
        <v>21869</v>
      </c>
      <c r="K26" s="7">
        <v>25470</v>
      </c>
      <c r="L26" s="7">
        <v>21786</v>
      </c>
      <c r="M26" s="7">
        <v>26408</v>
      </c>
      <c r="N26" s="7">
        <v>23504</v>
      </c>
      <c r="O26" s="7">
        <v>24224</v>
      </c>
      <c r="P26" s="7">
        <v>26008</v>
      </c>
      <c r="Q26" s="7">
        <v>22886</v>
      </c>
      <c r="R26" s="7">
        <v>23810</v>
      </c>
      <c r="S26" s="7">
        <v>25960</v>
      </c>
      <c r="T26" s="7">
        <v>23187</v>
      </c>
      <c r="U26" s="7">
        <v>22631</v>
      </c>
      <c r="V26" s="7">
        <v>22130</v>
      </c>
      <c r="W26" s="7">
        <v>33777</v>
      </c>
      <c r="X26" s="7">
        <v>29627</v>
      </c>
      <c r="Y26" s="8">
        <v>25897</v>
      </c>
    </row>
    <row r="27" spans="1:25" x14ac:dyDescent="0.3">
      <c r="A27" s="2" t="s">
        <v>20</v>
      </c>
      <c r="B27" s="6">
        <v>22000</v>
      </c>
      <c r="C27" s="7">
        <v>20039</v>
      </c>
      <c r="D27" s="7">
        <v>24933</v>
      </c>
      <c r="E27" s="7">
        <v>49513</v>
      </c>
      <c r="F27" s="7">
        <v>26931</v>
      </c>
      <c r="G27" s="7">
        <v>72964</v>
      </c>
      <c r="H27" s="7">
        <v>23403</v>
      </c>
      <c r="I27" s="7">
        <v>32425</v>
      </c>
      <c r="J27" s="7">
        <v>24653</v>
      </c>
      <c r="K27" s="7">
        <v>26316</v>
      </c>
      <c r="L27" s="7">
        <v>20834</v>
      </c>
      <c r="M27" s="7">
        <v>28864</v>
      </c>
      <c r="N27" s="7">
        <v>24912</v>
      </c>
      <c r="O27" s="7">
        <v>35017</v>
      </c>
      <c r="P27" s="7">
        <v>21032</v>
      </c>
      <c r="Q27" s="7">
        <v>25226</v>
      </c>
      <c r="R27" s="7">
        <v>24888</v>
      </c>
      <c r="S27" s="7">
        <v>32925</v>
      </c>
      <c r="T27" s="7">
        <v>30857</v>
      </c>
      <c r="U27" s="7">
        <v>37327</v>
      </c>
      <c r="V27" s="7">
        <v>27710</v>
      </c>
      <c r="W27" s="7">
        <v>26530</v>
      </c>
      <c r="X27" s="7">
        <v>29725</v>
      </c>
      <c r="Y27" s="8">
        <v>28007</v>
      </c>
    </row>
    <row r="28" spans="1:25" x14ac:dyDescent="0.3">
      <c r="A28" s="2" t="s">
        <v>21</v>
      </c>
      <c r="B28" s="6">
        <v>19227</v>
      </c>
      <c r="C28" s="7">
        <v>21702</v>
      </c>
      <c r="D28" s="7">
        <v>34948</v>
      </c>
      <c r="E28" s="7">
        <v>30007</v>
      </c>
      <c r="F28" s="7">
        <v>21248</v>
      </c>
      <c r="G28" s="7">
        <v>25715</v>
      </c>
      <c r="H28" s="7">
        <v>23406</v>
      </c>
      <c r="I28" s="7">
        <v>28262</v>
      </c>
      <c r="J28" s="7">
        <v>25477</v>
      </c>
      <c r="K28" s="7">
        <v>24072</v>
      </c>
      <c r="L28" s="7">
        <v>22641</v>
      </c>
      <c r="M28" s="7">
        <v>28341</v>
      </c>
      <c r="N28" s="7">
        <v>22374</v>
      </c>
      <c r="O28" s="7">
        <v>33449</v>
      </c>
      <c r="P28" s="7">
        <v>22085</v>
      </c>
      <c r="Q28" s="7">
        <v>21999</v>
      </c>
      <c r="R28" s="7">
        <v>21235</v>
      </c>
      <c r="S28" s="7">
        <v>26878</v>
      </c>
      <c r="T28" s="7">
        <v>22579</v>
      </c>
      <c r="U28" s="7">
        <v>22662</v>
      </c>
      <c r="V28" s="7">
        <v>22740</v>
      </c>
      <c r="W28" s="7">
        <v>24552</v>
      </c>
      <c r="X28" s="7">
        <v>20319</v>
      </c>
      <c r="Y28" s="8">
        <v>29241</v>
      </c>
    </row>
    <row r="29" spans="1:25" x14ac:dyDescent="0.3">
      <c r="A29" s="2" t="s">
        <v>22</v>
      </c>
      <c r="B29" s="6">
        <v>20073</v>
      </c>
      <c r="C29" s="7">
        <v>23296</v>
      </c>
      <c r="D29" s="7">
        <v>24111</v>
      </c>
      <c r="E29" s="7">
        <v>27739</v>
      </c>
      <c r="F29" s="7">
        <v>23397</v>
      </c>
      <c r="G29" s="7">
        <v>24637</v>
      </c>
      <c r="H29" s="7">
        <v>23731</v>
      </c>
      <c r="I29" s="7">
        <v>23829</v>
      </c>
      <c r="J29" s="7">
        <v>22942</v>
      </c>
      <c r="K29" s="7">
        <v>24056</v>
      </c>
      <c r="L29" s="7">
        <v>24238</v>
      </c>
      <c r="M29" s="7">
        <v>25078</v>
      </c>
      <c r="N29" s="7">
        <v>26037</v>
      </c>
      <c r="O29" s="7">
        <v>25079</v>
      </c>
      <c r="P29" s="7">
        <v>25526</v>
      </c>
      <c r="Q29" s="7">
        <v>34234</v>
      </c>
      <c r="R29" s="7">
        <v>23383</v>
      </c>
      <c r="S29" s="7">
        <v>27038</v>
      </c>
      <c r="T29" s="7">
        <v>21885</v>
      </c>
      <c r="U29" s="7">
        <v>27791</v>
      </c>
      <c r="V29" s="7">
        <v>28247</v>
      </c>
      <c r="W29" s="7">
        <v>26087</v>
      </c>
      <c r="X29" s="7">
        <v>28475</v>
      </c>
      <c r="Y29" s="8">
        <v>35872</v>
      </c>
    </row>
    <row r="30" spans="1:25" x14ac:dyDescent="0.3">
      <c r="A30" s="2" t="s">
        <v>23</v>
      </c>
      <c r="B30" s="6">
        <v>21314</v>
      </c>
      <c r="C30" s="7">
        <v>25250</v>
      </c>
      <c r="D30" s="7">
        <v>22912</v>
      </c>
      <c r="E30" s="7">
        <v>29414</v>
      </c>
      <c r="F30" s="7">
        <v>23537</v>
      </c>
      <c r="G30" s="7">
        <v>24826</v>
      </c>
      <c r="H30" s="7">
        <v>24269</v>
      </c>
      <c r="I30" s="7">
        <v>23959</v>
      </c>
      <c r="J30" s="7">
        <v>24516</v>
      </c>
      <c r="K30" s="7">
        <v>35467</v>
      </c>
      <c r="L30" s="7">
        <v>22737</v>
      </c>
      <c r="M30" s="7">
        <v>27998</v>
      </c>
      <c r="N30" s="7">
        <v>24017</v>
      </c>
      <c r="O30" s="7">
        <v>32027</v>
      </c>
      <c r="P30" s="7">
        <v>33094</v>
      </c>
      <c r="Q30" s="7">
        <v>34229</v>
      </c>
      <c r="R30" s="7">
        <v>28348</v>
      </c>
      <c r="S30" s="7">
        <v>40968</v>
      </c>
      <c r="T30" s="7">
        <v>38294</v>
      </c>
      <c r="U30" s="7">
        <v>28501</v>
      </c>
      <c r="V30" s="7">
        <v>28383</v>
      </c>
      <c r="W30" s="7">
        <v>30647</v>
      </c>
      <c r="X30" s="7">
        <v>26634</v>
      </c>
      <c r="Y30" s="8">
        <v>29812</v>
      </c>
    </row>
    <row r="31" spans="1:25" x14ac:dyDescent="0.3">
      <c r="A31" s="2" t="s">
        <v>24</v>
      </c>
      <c r="B31" s="6">
        <v>24835</v>
      </c>
      <c r="C31" s="7">
        <v>26166</v>
      </c>
      <c r="D31" s="7">
        <v>26544</v>
      </c>
      <c r="E31" s="7">
        <v>21772</v>
      </c>
      <c r="F31" s="7">
        <v>33984</v>
      </c>
      <c r="G31" s="7">
        <v>33994</v>
      </c>
      <c r="H31" s="7">
        <v>42654</v>
      </c>
      <c r="I31" s="7">
        <v>29682</v>
      </c>
      <c r="J31" s="7">
        <v>28607</v>
      </c>
      <c r="K31" s="7">
        <v>33369</v>
      </c>
      <c r="L31" s="7">
        <v>32617</v>
      </c>
      <c r="M31" s="7">
        <v>24084</v>
      </c>
      <c r="N31" s="7">
        <v>27588</v>
      </c>
      <c r="O31" s="7">
        <v>36806</v>
      </c>
      <c r="P31" s="7">
        <v>25996</v>
      </c>
      <c r="Q31" s="7">
        <v>51542</v>
      </c>
      <c r="R31" s="7">
        <v>36772</v>
      </c>
      <c r="S31" s="7">
        <v>32970</v>
      </c>
      <c r="T31" s="7">
        <v>42308</v>
      </c>
      <c r="U31" s="7">
        <v>30233</v>
      </c>
      <c r="V31" s="7">
        <v>37936</v>
      </c>
      <c r="W31" s="7">
        <v>27521</v>
      </c>
      <c r="X31" s="7">
        <v>32970</v>
      </c>
      <c r="Y31" s="8">
        <v>29142</v>
      </c>
    </row>
    <row r="32" spans="1:25" x14ac:dyDescent="0.3">
      <c r="A32" s="2" t="s">
        <v>25</v>
      </c>
      <c r="B32" s="9">
        <v>21830</v>
      </c>
      <c r="C32" s="10">
        <v>28859</v>
      </c>
      <c r="D32" s="10">
        <v>36085</v>
      </c>
      <c r="E32" s="10">
        <v>30054</v>
      </c>
      <c r="F32" s="10">
        <v>33424</v>
      </c>
      <c r="G32" s="10">
        <v>36030</v>
      </c>
      <c r="H32" s="10">
        <v>27799</v>
      </c>
      <c r="I32" s="10">
        <v>27287</v>
      </c>
      <c r="J32" s="10">
        <v>34307</v>
      </c>
      <c r="K32" s="10">
        <v>26128</v>
      </c>
      <c r="L32" s="10">
        <v>37927</v>
      </c>
      <c r="M32" s="10">
        <v>29502</v>
      </c>
      <c r="N32" s="10">
        <v>21341</v>
      </c>
      <c r="O32" s="10">
        <v>32882</v>
      </c>
      <c r="P32" s="10">
        <v>28124</v>
      </c>
      <c r="Q32" s="10">
        <v>31432</v>
      </c>
      <c r="R32" s="10">
        <v>32562</v>
      </c>
      <c r="S32" s="10">
        <v>30660</v>
      </c>
      <c r="T32" s="10">
        <v>32239</v>
      </c>
      <c r="U32" s="10">
        <v>32483</v>
      </c>
      <c r="V32" s="10">
        <v>30168</v>
      </c>
      <c r="W32" s="10">
        <v>28258</v>
      </c>
      <c r="X32" s="10">
        <v>36073</v>
      </c>
      <c r="Y32" s="11">
        <v>23172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34</v>
      </c>
      <c r="E36" s="12" t="s">
        <v>35</v>
      </c>
      <c r="F36" s="12" t="s">
        <v>36</v>
      </c>
      <c r="G36" s="12" t="s">
        <v>37</v>
      </c>
      <c r="H36" s="12" t="s">
        <v>38</v>
      </c>
      <c r="I36" s="12" t="s">
        <v>39</v>
      </c>
      <c r="J36" s="13" t="s">
        <v>67</v>
      </c>
      <c r="K36" s="13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22069</v>
      </c>
      <c r="E39" s="18">
        <f t="shared" ref="E39:E50" si="1">+F19</f>
        <v>26899</v>
      </c>
      <c r="F39" s="18">
        <f t="shared" ref="F39:F50" si="2">+H19</f>
        <v>22389</v>
      </c>
      <c r="G39" s="18">
        <f t="shared" ref="G39:G50" si="3">+J19</f>
        <v>24818</v>
      </c>
      <c r="H39" s="18">
        <f t="shared" ref="H39:H50" si="4">+L19</f>
        <v>27896</v>
      </c>
      <c r="I39" s="18">
        <f t="shared" ref="I39:I50" si="5">+N19</f>
        <v>25164</v>
      </c>
      <c r="J39" s="18">
        <f t="shared" ref="J39:J50" si="6">+P19</f>
        <v>30373</v>
      </c>
      <c r="K39" s="18">
        <f t="shared" ref="K39:K50" si="7">+R19</f>
        <v>25177</v>
      </c>
      <c r="L39" s="18">
        <f t="shared" ref="L39:L50" si="8">+T19</f>
        <v>26118</v>
      </c>
      <c r="M39" s="18">
        <f t="shared" ref="M39:M50" si="9">+V19</f>
        <v>22916</v>
      </c>
      <c r="N39" s="18">
        <f t="shared" ref="N39:N50" si="10">+X19</f>
        <v>27645</v>
      </c>
      <c r="P39" s="16"/>
      <c r="Q39" s="16" t="s">
        <v>47</v>
      </c>
      <c r="R39" s="16">
        <v>5</v>
      </c>
      <c r="S39" s="16">
        <v>300.11596872487144</v>
      </c>
    </row>
    <row r="40" spans="3:19" x14ac:dyDescent="0.3">
      <c r="D40" s="18">
        <f t="shared" si="0"/>
        <v>19159</v>
      </c>
      <c r="E40" s="18">
        <f t="shared" si="1"/>
        <v>22359</v>
      </c>
      <c r="F40" s="18">
        <f t="shared" si="2"/>
        <v>23519</v>
      </c>
      <c r="G40" s="18">
        <f t="shared" si="3"/>
        <v>23674</v>
      </c>
      <c r="H40" s="18">
        <f t="shared" si="4"/>
        <v>21238</v>
      </c>
      <c r="I40" s="18">
        <f t="shared" si="5"/>
        <v>23300</v>
      </c>
      <c r="J40" s="18">
        <f t="shared" si="6"/>
        <v>21682</v>
      </c>
      <c r="K40" s="18">
        <f t="shared" si="7"/>
        <v>21517</v>
      </c>
      <c r="L40" s="18">
        <f t="shared" si="8"/>
        <v>22709</v>
      </c>
      <c r="M40" s="18">
        <f t="shared" si="9"/>
        <v>20365</v>
      </c>
      <c r="N40" s="18">
        <f t="shared" si="10"/>
        <v>23265</v>
      </c>
      <c r="P40" s="16"/>
      <c r="Q40" s="16" t="s">
        <v>48</v>
      </c>
      <c r="R40" s="16">
        <v>6</v>
      </c>
      <c r="S40" s="16">
        <v>300.04983891236009</v>
      </c>
    </row>
    <row r="41" spans="3:19" x14ac:dyDescent="0.3">
      <c r="D41" s="18">
        <f t="shared" si="0"/>
        <v>22141</v>
      </c>
      <c r="E41" s="18">
        <f t="shared" si="1"/>
        <v>21876</v>
      </c>
      <c r="F41" s="18">
        <f t="shared" si="2"/>
        <v>20248</v>
      </c>
      <c r="G41" s="18">
        <f t="shared" si="3"/>
        <v>22081</v>
      </c>
      <c r="H41" s="18">
        <f t="shared" si="4"/>
        <v>23586</v>
      </c>
      <c r="I41" s="18">
        <f t="shared" si="5"/>
        <v>23895</v>
      </c>
      <c r="J41" s="18">
        <f t="shared" si="6"/>
        <v>22311</v>
      </c>
      <c r="K41" s="18">
        <f t="shared" si="7"/>
        <v>22295</v>
      </c>
      <c r="L41" s="18">
        <f t="shared" si="8"/>
        <v>20900</v>
      </c>
      <c r="M41" s="18">
        <f t="shared" si="9"/>
        <v>23078</v>
      </c>
      <c r="N41" s="18">
        <f t="shared" si="10"/>
        <v>19859</v>
      </c>
      <c r="P41" s="15"/>
      <c r="Q41" s="16" t="s">
        <v>49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57484</v>
      </c>
      <c r="E42" s="16">
        <f t="shared" si="1"/>
        <v>63629</v>
      </c>
      <c r="F42" s="16">
        <f t="shared" si="2"/>
        <v>40351</v>
      </c>
      <c r="G42" s="16">
        <f t="shared" si="3"/>
        <v>22862</v>
      </c>
      <c r="H42" s="16">
        <f t="shared" si="4"/>
        <v>21259</v>
      </c>
      <c r="I42" s="16">
        <f t="shared" si="5"/>
        <v>24639</v>
      </c>
      <c r="J42" s="16">
        <f t="shared" si="6"/>
        <v>26974</v>
      </c>
      <c r="K42" s="16">
        <f t="shared" si="7"/>
        <v>22503</v>
      </c>
      <c r="L42" s="16">
        <f t="shared" si="8"/>
        <v>21727</v>
      </c>
      <c r="M42" s="16">
        <f t="shared" si="9"/>
        <v>22826</v>
      </c>
      <c r="N42" s="16">
        <f t="shared" si="10"/>
        <v>21474</v>
      </c>
      <c r="P42" s="16"/>
      <c r="Q42" s="16" t="s">
        <v>50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48459</v>
      </c>
      <c r="E43" s="16">
        <f t="shared" si="1"/>
        <v>62409</v>
      </c>
      <c r="F43" s="16">
        <f t="shared" si="2"/>
        <v>44220</v>
      </c>
      <c r="G43" s="16">
        <f t="shared" si="3"/>
        <v>22399</v>
      </c>
      <c r="H43" s="16">
        <f t="shared" si="4"/>
        <v>24236</v>
      </c>
      <c r="I43" s="16">
        <f t="shared" si="5"/>
        <v>22101</v>
      </c>
      <c r="J43" s="16">
        <f t="shared" si="6"/>
        <v>24971</v>
      </c>
      <c r="K43" s="16">
        <f t="shared" si="7"/>
        <v>23070</v>
      </c>
      <c r="L43" s="16">
        <f t="shared" si="8"/>
        <v>22768</v>
      </c>
      <c r="M43" s="16">
        <f t="shared" si="9"/>
        <v>18110</v>
      </c>
      <c r="N43" s="16">
        <f t="shared" si="10"/>
        <v>27046</v>
      </c>
      <c r="P43" s="16"/>
      <c r="Q43" s="16" t="s">
        <v>51</v>
      </c>
      <c r="R43" s="16">
        <v>9</v>
      </c>
      <c r="S43" s="16">
        <v>93.572123722034164</v>
      </c>
    </row>
    <row r="44" spans="3:19" x14ac:dyDescent="0.3">
      <c r="D44" s="16">
        <f t="shared" si="0"/>
        <v>54698</v>
      </c>
      <c r="E44" s="16">
        <f t="shared" si="1"/>
        <v>59294</v>
      </c>
      <c r="F44" s="16">
        <f t="shared" si="2"/>
        <v>40725</v>
      </c>
      <c r="G44" s="16">
        <f t="shared" si="3"/>
        <v>21832</v>
      </c>
      <c r="H44" s="16">
        <f t="shared" si="4"/>
        <v>22721</v>
      </c>
      <c r="I44" s="16">
        <f t="shared" si="5"/>
        <v>23658</v>
      </c>
      <c r="J44" s="16">
        <f t="shared" si="6"/>
        <v>23615</v>
      </c>
      <c r="K44" s="16">
        <f t="shared" si="7"/>
        <v>22981</v>
      </c>
      <c r="L44" s="16">
        <f t="shared" si="8"/>
        <v>22553</v>
      </c>
      <c r="M44" s="16">
        <f t="shared" si="9"/>
        <v>23250</v>
      </c>
      <c r="N44" s="16">
        <f t="shared" si="10"/>
        <v>21587</v>
      </c>
      <c r="P44" s="16"/>
      <c r="Q44" s="16" t="s">
        <v>52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26050</v>
      </c>
      <c r="E45" s="19">
        <f t="shared" si="1"/>
        <v>23876</v>
      </c>
      <c r="F45" s="19">
        <f t="shared" si="2"/>
        <v>26279</v>
      </c>
      <c r="G45" s="19">
        <f t="shared" si="3"/>
        <v>28918</v>
      </c>
      <c r="H45" s="19">
        <f t="shared" si="4"/>
        <v>22536</v>
      </c>
      <c r="I45" s="19">
        <f t="shared" si="5"/>
        <v>21431</v>
      </c>
      <c r="J45" s="19">
        <f t="shared" si="6"/>
        <v>21513</v>
      </c>
      <c r="K45" s="19">
        <f t="shared" si="7"/>
        <v>23616</v>
      </c>
      <c r="L45" s="19">
        <f t="shared" si="8"/>
        <v>23366</v>
      </c>
      <c r="M45" s="19">
        <f t="shared" si="9"/>
        <v>21629</v>
      </c>
      <c r="N45" s="19">
        <f t="shared" si="10"/>
        <v>21398</v>
      </c>
      <c r="P45" s="16"/>
      <c r="Q45" s="16" t="s">
        <v>53</v>
      </c>
      <c r="R45" s="16">
        <v>11</v>
      </c>
      <c r="S45" s="16">
        <v>300.02186153879387</v>
      </c>
    </row>
    <row r="46" spans="3:19" x14ac:dyDescent="0.3">
      <c r="D46" s="19">
        <f t="shared" si="0"/>
        <v>23796</v>
      </c>
      <c r="E46" s="19">
        <f t="shared" si="1"/>
        <v>25365</v>
      </c>
      <c r="F46" s="19">
        <f t="shared" si="2"/>
        <v>24578</v>
      </c>
      <c r="G46" s="19">
        <f t="shared" si="3"/>
        <v>21869</v>
      </c>
      <c r="H46" s="19">
        <f t="shared" si="4"/>
        <v>21786</v>
      </c>
      <c r="I46" s="19">
        <f t="shared" si="5"/>
        <v>23504</v>
      </c>
      <c r="J46" s="19">
        <f t="shared" si="6"/>
        <v>26008</v>
      </c>
      <c r="K46" s="19">
        <f t="shared" si="7"/>
        <v>23810</v>
      </c>
      <c r="L46" s="19">
        <f t="shared" si="8"/>
        <v>23187</v>
      </c>
      <c r="M46" s="19">
        <f t="shared" si="9"/>
        <v>22130</v>
      </c>
      <c r="N46" s="19">
        <f t="shared" si="10"/>
        <v>29627</v>
      </c>
      <c r="Q46" s="16" t="s">
        <v>54</v>
      </c>
      <c r="R46" s="16">
        <v>12</v>
      </c>
      <c r="S46" s="16">
        <v>299.98790082693415</v>
      </c>
    </row>
    <row r="47" spans="3:19" x14ac:dyDescent="0.3">
      <c r="D47" s="19">
        <f t="shared" si="0"/>
        <v>24933</v>
      </c>
      <c r="E47" s="19">
        <f t="shared" si="1"/>
        <v>26931</v>
      </c>
      <c r="F47" s="19">
        <f t="shared" si="2"/>
        <v>23403</v>
      </c>
      <c r="G47" s="19">
        <f t="shared" si="3"/>
        <v>24653</v>
      </c>
      <c r="H47" s="19">
        <f t="shared" si="4"/>
        <v>20834</v>
      </c>
      <c r="I47" s="19">
        <f t="shared" si="5"/>
        <v>24912</v>
      </c>
      <c r="J47" s="19">
        <f t="shared" si="6"/>
        <v>21032</v>
      </c>
      <c r="K47" s="19">
        <f t="shared" si="7"/>
        <v>24888</v>
      </c>
      <c r="L47" s="19">
        <f t="shared" si="8"/>
        <v>30857</v>
      </c>
      <c r="M47" s="19">
        <f t="shared" si="9"/>
        <v>27710</v>
      </c>
      <c r="N47" s="19">
        <f t="shared" si="10"/>
        <v>29725</v>
      </c>
      <c r="Q47" s="16" t="s">
        <v>55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34948</v>
      </c>
      <c r="E48" s="20">
        <f t="shared" si="1"/>
        <v>21248</v>
      </c>
      <c r="F48" s="20">
        <f t="shared" si="2"/>
        <v>23406</v>
      </c>
      <c r="G48" s="20">
        <f t="shared" si="3"/>
        <v>25477</v>
      </c>
      <c r="H48" s="20">
        <f t="shared" si="4"/>
        <v>22641</v>
      </c>
      <c r="I48" s="20">
        <f t="shared" si="5"/>
        <v>22374</v>
      </c>
      <c r="J48" s="20">
        <f t="shared" si="6"/>
        <v>22085</v>
      </c>
      <c r="K48" s="20">
        <f t="shared" si="7"/>
        <v>21235</v>
      </c>
      <c r="L48" s="20">
        <f t="shared" si="8"/>
        <v>22579</v>
      </c>
      <c r="M48" s="20">
        <f t="shared" si="9"/>
        <v>22740</v>
      </c>
      <c r="N48" s="20">
        <f t="shared" si="10"/>
        <v>20319</v>
      </c>
      <c r="Q48" s="12" t="s">
        <v>56</v>
      </c>
      <c r="R48" s="12">
        <v>14</v>
      </c>
      <c r="S48" s="12">
        <v>300.04017774853884</v>
      </c>
    </row>
    <row r="49" spans="3:19" x14ac:dyDescent="0.3">
      <c r="D49" s="20">
        <f t="shared" si="0"/>
        <v>24111</v>
      </c>
      <c r="E49" s="20">
        <f t="shared" si="1"/>
        <v>23397</v>
      </c>
      <c r="F49" s="20">
        <f t="shared" si="2"/>
        <v>23731</v>
      </c>
      <c r="G49" s="20">
        <f t="shared" si="3"/>
        <v>22942</v>
      </c>
      <c r="H49" s="20">
        <f t="shared" si="4"/>
        <v>24238</v>
      </c>
      <c r="I49" s="20">
        <f t="shared" si="5"/>
        <v>26037</v>
      </c>
      <c r="J49" s="20">
        <f t="shared" si="6"/>
        <v>25526</v>
      </c>
      <c r="K49" s="20">
        <f t="shared" si="7"/>
        <v>23383</v>
      </c>
      <c r="L49" s="20">
        <f t="shared" si="8"/>
        <v>21885</v>
      </c>
      <c r="M49" s="20">
        <f t="shared" si="9"/>
        <v>28247</v>
      </c>
      <c r="N49" s="20">
        <f t="shared" si="10"/>
        <v>28475</v>
      </c>
      <c r="Q49" s="12" t="s">
        <v>57</v>
      </c>
      <c r="R49" s="12">
        <v>15</v>
      </c>
      <c r="S49" s="12">
        <v>291.00703307753895</v>
      </c>
    </row>
    <row r="50" spans="3:19" x14ac:dyDescent="0.3">
      <c r="D50" s="20">
        <f t="shared" si="0"/>
        <v>22912</v>
      </c>
      <c r="E50" s="20">
        <f t="shared" si="1"/>
        <v>23537</v>
      </c>
      <c r="F50" s="20">
        <f t="shared" si="2"/>
        <v>24269</v>
      </c>
      <c r="G50" s="20">
        <f t="shared" si="3"/>
        <v>24516</v>
      </c>
      <c r="H50" s="20">
        <f t="shared" si="4"/>
        <v>22737</v>
      </c>
      <c r="I50" s="20">
        <f t="shared" si="5"/>
        <v>24017</v>
      </c>
      <c r="J50" s="20">
        <f t="shared" si="6"/>
        <v>33094</v>
      </c>
      <c r="K50" s="20">
        <f t="shared" si="7"/>
        <v>28348</v>
      </c>
      <c r="L50" s="20">
        <f t="shared" si="8"/>
        <v>38294</v>
      </c>
      <c r="M50" s="20">
        <f t="shared" si="9"/>
        <v>28383</v>
      </c>
      <c r="N50" s="20">
        <f t="shared" si="10"/>
        <v>26634</v>
      </c>
      <c r="Q50" s="12" t="s">
        <v>58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31403</v>
      </c>
      <c r="E51" s="17">
        <f t="shared" ref="E51:E62" si="11">+G19</f>
        <v>33828</v>
      </c>
      <c r="F51" s="17">
        <f t="shared" ref="F51:F62" si="12">+I19</f>
        <v>30911</v>
      </c>
      <c r="G51" s="17">
        <f t="shared" ref="G51:G62" si="13">+K19</f>
        <v>32684</v>
      </c>
      <c r="H51" s="17">
        <f t="shared" ref="H51:H62" si="14">+M19</f>
        <v>25456</v>
      </c>
      <c r="I51" s="17">
        <f t="shared" ref="I51:I62" si="15">+O19</f>
        <v>32739</v>
      </c>
      <c r="J51" s="17">
        <f t="shared" ref="J51:J62" si="16">+Q19</f>
        <v>28048</v>
      </c>
      <c r="K51" s="17">
        <f t="shared" ref="K51:K62" si="17">+S19</f>
        <v>24638</v>
      </c>
      <c r="L51" s="17">
        <f t="shared" ref="L51:L62" si="18">+U19</f>
        <v>24157</v>
      </c>
      <c r="M51" s="17">
        <f t="shared" ref="M51:N62" si="19">+W19</f>
        <v>31868</v>
      </c>
      <c r="N51" s="17">
        <f t="shared" si="19"/>
        <v>27645</v>
      </c>
      <c r="Q51" s="12" t="s">
        <v>34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34881</v>
      </c>
      <c r="E52" s="17">
        <f t="shared" si="11"/>
        <v>28087</v>
      </c>
      <c r="F52" s="17">
        <f t="shared" si="12"/>
        <v>24543</v>
      </c>
      <c r="G52" s="17">
        <f t="shared" si="13"/>
        <v>22573</v>
      </c>
      <c r="H52" s="17">
        <f t="shared" si="14"/>
        <v>24007</v>
      </c>
      <c r="I52" s="17">
        <f t="shared" si="15"/>
        <v>24829</v>
      </c>
      <c r="J52" s="17">
        <f t="shared" si="16"/>
        <v>26284</v>
      </c>
      <c r="K52" s="17">
        <f t="shared" si="17"/>
        <v>23459</v>
      </c>
      <c r="L52" s="17">
        <f t="shared" si="18"/>
        <v>20279</v>
      </c>
      <c r="M52" s="17">
        <f t="shared" si="19"/>
        <v>24190</v>
      </c>
      <c r="N52" s="17">
        <f t="shared" si="19"/>
        <v>23265</v>
      </c>
      <c r="Q52" s="12" t="s">
        <v>35</v>
      </c>
      <c r="R52" s="12">
        <v>18</v>
      </c>
      <c r="S52" s="12">
        <v>300.00845195399359</v>
      </c>
    </row>
    <row r="53" spans="3:19" x14ac:dyDescent="0.3">
      <c r="D53" s="17">
        <f t="shared" si="20"/>
        <v>33081</v>
      </c>
      <c r="E53" s="17">
        <f t="shared" si="11"/>
        <v>28542</v>
      </c>
      <c r="F53" s="17">
        <f t="shared" si="12"/>
        <v>27055</v>
      </c>
      <c r="G53" s="17">
        <f t="shared" si="13"/>
        <v>25267</v>
      </c>
      <c r="H53" s="17">
        <f t="shared" si="14"/>
        <v>26515</v>
      </c>
      <c r="I53" s="17">
        <f t="shared" si="15"/>
        <v>21522</v>
      </c>
      <c r="J53" s="17">
        <f t="shared" si="16"/>
        <v>22452</v>
      </c>
      <c r="K53" s="17">
        <f t="shared" si="17"/>
        <v>22929</v>
      </c>
      <c r="L53" s="17">
        <f t="shared" si="18"/>
        <v>21721</v>
      </c>
      <c r="M53" s="17">
        <f t="shared" si="19"/>
        <v>20136</v>
      </c>
      <c r="N53" s="17">
        <f t="shared" si="19"/>
        <v>19859</v>
      </c>
      <c r="Q53" s="12" t="s">
        <v>36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19105</v>
      </c>
      <c r="E54" s="21">
        <f t="shared" si="11"/>
        <v>23610</v>
      </c>
      <c r="F54" s="21">
        <f t="shared" si="12"/>
        <v>22159</v>
      </c>
      <c r="G54" s="21">
        <f t="shared" si="13"/>
        <v>21001</v>
      </c>
      <c r="H54" s="21">
        <f t="shared" si="14"/>
        <v>22577</v>
      </c>
      <c r="I54" s="21">
        <f t="shared" si="15"/>
        <v>20262</v>
      </c>
      <c r="J54" s="21">
        <f t="shared" si="16"/>
        <v>23045</v>
      </c>
      <c r="K54" s="21">
        <f t="shared" si="17"/>
        <v>26147</v>
      </c>
      <c r="L54" s="21">
        <f t="shared" si="18"/>
        <v>22687</v>
      </c>
      <c r="M54" s="21">
        <f t="shared" si="19"/>
        <v>24457</v>
      </c>
      <c r="N54" s="21">
        <f t="shared" si="19"/>
        <v>21474</v>
      </c>
      <c r="Q54" s="12" t="s">
        <v>37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22875</v>
      </c>
      <c r="E55" s="21">
        <f t="shared" si="11"/>
        <v>21636</v>
      </c>
      <c r="F55" s="21">
        <f t="shared" si="12"/>
        <v>23064</v>
      </c>
      <c r="G55" s="21">
        <f t="shared" si="13"/>
        <v>21393</v>
      </c>
      <c r="H55" s="21">
        <f t="shared" si="14"/>
        <v>21942</v>
      </c>
      <c r="I55" s="21">
        <f t="shared" si="15"/>
        <v>25403</v>
      </c>
      <c r="J55" s="21">
        <f t="shared" si="16"/>
        <v>24375</v>
      </c>
      <c r="K55" s="21">
        <f t="shared" si="17"/>
        <v>23500</v>
      </c>
      <c r="L55" s="21">
        <f t="shared" si="18"/>
        <v>21923</v>
      </c>
      <c r="M55" s="21">
        <f t="shared" si="19"/>
        <v>23811</v>
      </c>
      <c r="N55" s="21">
        <f t="shared" si="19"/>
        <v>27046</v>
      </c>
      <c r="Q55" s="12" t="s">
        <v>38</v>
      </c>
      <c r="R55" s="12">
        <v>21</v>
      </c>
      <c r="S55" s="12">
        <v>299.96794298631272</v>
      </c>
    </row>
    <row r="56" spans="3:19" x14ac:dyDescent="0.3">
      <c r="D56" s="21">
        <f t="shared" si="21"/>
        <v>20236</v>
      </c>
      <c r="E56" s="21">
        <f t="shared" si="11"/>
        <v>21248</v>
      </c>
      <c r="F56" s="21">
        <f t="shared" si="12"/>
        <v>22920</v>
      </c>
      <c r="G56" s="21">
        <f t="shared" si="13"/>
        <v>24038</v>
      </c>
      <c r="H56" s="21">
        <f t="shared" si="14"/>
        <v>22606</v>
      </c>
      <c r="I56" s="21">
        <f t="shared" si="15"/>
        <v>23749</v>
      </c>
      <c r="J56" s="21">
        <f t="shared" si="16"/>
        <v>25215</v>
      </c>
      <c r="K56" s="21">
        <f t="shared" si="17"/>
        <v>23213</v>
      </c>
      <c r="L56" s="21">
        <f t="shared" si="18"/>
        <v>21640</v>
      </c>
      <c r="M56" s="21">
        <f t="shared" si="19"/>
        <v>23351</v>
      </c>
      <c r="N56" s="21">
        <f t="shared" si="19"/>
        <v>21587</v>
      </c>
      <c r="Q56" s="12" t="s">
        <v>39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62594</v>
      </c>
      <c r="E57" s="17">
        <f t="shared" si="11"/>
        <v>67759</v>
      </c>
      <c r="F57" s="17">
        <f t="shared" si="12"/>
        <v>28577</v>
      </c>
      <c r="G57" s="17">
        <f t="shared" si="13"/>
        <v>23468</v>
      </c>
      <c r="H57" s="17">
        <f t="shared" si="14"/>
        <v>22706</v>
      </c>
      <c r="I57" s="17">
        <f t="shared" si="15"/>
        <v>27478</v>
      </c>
      <c r="J57" s="17">
        <f t="shared" si="16"/>
        <v>24815</v>
      </c>
      <c r="K57" s="17">
        <f t="shared" si="17"/>
        <v>23844</v>
      </c>
      <c r="L57" s="17">
        <f t="shared" si="18"/>
        <v>23478</v>
      </c>
      <c r="M57" s="17">
        <f t="shared" si="19"/>
        <v>21724</v>
      </c>
      <c r="N57" s="17">
        <f t="shared" si="19"/>
        <v>21398</v>
      </c>
      <c r="Q57" s="13" t="s">
        <v>40</v>
      </c>
      <c r="R57" s="13">
        <v>23</v>
      </c>
      <c r="S57">
        <v>20000</v>
      </c>
    </row>
    <row r="58" spans="3:19" x14ac:dyDescent="0.3">
      <c r="D58" s="17">
        <f t="shared" ref="D58:D59" si="22">+E26</f>
        <v>57154</v>
      </c>
      <c r="E58" s="17">
        <f t="shared" si="11"/>
        <v>70925</v>
      </c>
      <c r="F58" s="17">
        <f t="shared" si="12"/>
        <v>29108</v>
      </c>
      <c r="G58" s="17">
        <f t="shared" si="13"/>
        <v>25470</v>
      </c>
      <c r="H58" s="17">
        <f t="shared" si="14"/>
        <v>26408</v>
      </c>
      <c r="I58" s="17">
        <f t="shared" si="15"/>
        <v>24224</v>
      </c>
      <c r="J58" s="17">
        <f t="shared" si="16"/>
        <v>22886</v>
      </c>
      <c r="K58" s="17">
        <f t="shared" si="17"/>
        <v>25960</v>
      </c>
      <c r="L58" s="17">
        <f t="shared" si="18"/>
        <v>22631</v>
      </c>
      <c r="M58" s="17">
        <f t="shared" si="19"/>
        <v>33777</v>
      </c>
      <c r="N58" s="17">
        <f t="shared" si="19"/>
        <v>29627</v>
      </c>
      <c r="Q58" s="13" t="s">
        <v>41</v>
      </c>
      <c r="R58" s="13">
        <v>24</v>
      </c>
      <c r="S58">
        <v>1000</v>
      </c>
    </row>
    <row r="59" spans="3:19" x14ac:dyDescent="0.3">
      <c r="D59" s="17">
        <f t="shared" si="22"/>
        <v>49513</v>
      </c>
      <c r="E59" s="17">
        <f t="shared" si="11"/>
        <v>72964</v>
      </c>
      <c r="F59" s="17">
        <f t="shared" si="12"/>
        <v>32425</v>
      </c>
      <c r="G59" s="17">
        <f t="shared" si="13"/>
        <v>26316</v>
      </c>
      <c r="H59" s="17">
        <f t="shared" si="14"/>
        <v>28864</v>
      </c>
      <c r="I59" s="17">
        <f t="shared" si="15"/>
        <v>35017</v>
      </c>
      <c r="J59" s="17">
        <f t="shared" si="16"/>
        <v>25226</v>
      </c>
      <c r="K59" s="17">
        <f t="shared" si="17"/>
        <v>32925</v>
      </c>
      <c r="L59" s="17">
        <f t="shared" si="18"/>
        <v>37327</v>
      </c>
      <c r="M59" s="17">
        <f t="shared" si="19"/>
        <v>26530</v>
      </c>
      <c r="N59" s="17">
        <f t="shared" si="19"/>
        <v>29725</v>
      </c>
    </row>
    <row r="60" spans="3:19" x14ac:dyDescent="0.3">
      <c r="C60">
        <v>8</v>
      </c>
      <c r="D60" s="22">
        <f>+E28</f>
        <v>30007</v>
      </c>
      <c r="E60" s="22">
        <f t="shared" si="11"/>
        <v>25715</v>
      </c>
      <c r="F60" s="22">
        <f t="shared" si="12"/>
        <v>28262</v>
      </c>
      <c r="G60" s="22">
        <f t="shared" si="13"/>
        <v>24072</v>
      </c>
      <c r="H60" s="22">
        <f t="shared" si="14"/>
        <v>28341</v>
      </c>
      <c r="I60" s="22">
        <f t="shared" si="15"/>
        <v>33449</v>
      </c>
      <c r="J60" s="22">
        <f t="shared" si="16"/>
        <v>21999</v>
      </c>
      <c r="K60" s="22">
        <f t="shared" si="17"/>
        <v>26878</v>
      </c>
      <c r="L60" s="22">
        <f t="shared" si="18"/>
        <v>22662</v>
      </c>
      <c r="M60" s="22">
        <f t="shared" si="19"/>
        <v>24552</v>
      </c>
      <c r="N60" s="22">
        <f t="shared" si="19"/>
        <v>20319</v>
      </c>
    </row>
    <row r="61" spans="3:19" x14ac:dyDescent="0.3">
      <c r="D61" s="22">
        <f t="shared" ref="D61:D62" si="23">+E29</f>
        <v>27739</v>
      </c>
      <c r="E61" s="22">
        <f t="shared" si="11"/>
        <v>24637</v>
      </c>
      <c r="F61" s="22">
        <f t="shared" si="12"/>
        <v>23829</v>
      </c>
      <c r="G61" s="22">
        <f t="shared" si="13"/>
        <v>24056</v>
      </c>
      <c r="H61" s="22">
        <f t="shared" si="14"/>
        <v>25078</v>
      </c>
      <c r="I61" s="22">
        <f t="shared" si="15"/>
        <v>25079</v>
      </c>
      <c r="J61" s="22">
        <f t="shared" si="16"/>
        <v>34234</v>
      </c>
      <c r="K61" s="22">
        <f t="shared" si="17"/>
        <v>27038</v>
      </c>
      <c r="L61" s="22">
        <f t="shared" si="18"/>
        <v>27791</v>
      </c>
      <c r="M61" s="22">
        <f t="shared" si="19"/>
        <v>26087</v>
      </c>
      <c r="N61" s="22">
        <f t="shared" si="19"/>
        <v>28475</v>
      </c>
    </row>
    <row r="62" spans="3:19" x14ac:dyDescent="0.3">
      <c r="D62" s="22">
        <f t="shared" si="23"/>
        <v>29414</v>
      </c>
      <c r="E62" s="22">
        <f t="shared" si="11"/>
        <v>24826</v>
      </c>
      <c r="F62" s="22">
        <f t="shared" si="12"/>
        <v>23959</v>
      </c>
      <c r="G62" s="22">
        <f t="shared" si="13"/>
        <v>35467</v>
      </c>
      <c r="H62" s="22">
        <f t="shared" si="14"/>
        <v>27998</v>
      </c>
      <c r="I62" s="22">
        <f t="shared" si="15"/>
        <v>32027</v>
      </c>
      <c r="J62" s="22">
        <f t="shared" si="16"/>
        <v>34229</v>
      </c>
      <c r="K62" s="22">
        <f t="shared" si="17"/>
        <v>40968</v>
      </c>
      <c r="L62" s="22">
        <f t="shared" si="18"/>
        <v>28501</v>
      </c>
      <c r="M62" s="22">
        <f t="shared" si="19"/>
        <v>30647</v>
      </c>
      <c r="N62" s="22">
        <f t="shared" si="19"/>
        <v>26634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24754.5</v>
      </c>
      <c r="G66">
        <f>+STDEV(N39:N50)</f>
        <v>3782.0959677262167</v>
      </c>
      <c r="H66" t="str">
        <f>+D34</f>
        <v>LDH</v>
      </c>
      <c r="I66" t="str">
        <f>+D35</f>
        <v>2D-DIFF-R2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21123</v>
      </c>
      <c r="G67">
        <f>+STDEV(D39:D41)</f>
        <v>1701.2548309997535</v>
      </c>
      <c r="H67" t="str">
        <f>+D34</f>
        <v>LDH</v>
      </c>
      <c r="I67" t="str">
        <f>+D35</f>
        <v>2D-DIFF-R2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23711.333333333332</v>
      </c>
      <c r="G68">
        <f>+STDEV(E39:E41)</f>
        <v>2771.1435064487969</v>
      </c>
      <c r="H68" t="str">
        <f>+H67</f>
        <v>LDH</v>
      </c>
      <c r="I68" t="str">
        <f>+D35</f>
        <v>2D-DIFF-R2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22052</v>
      </c>
      <c r="G69">
        <f>+STDEV(F39:F41)</f>
        <v>1661.3359082377049</v>
      </c>
      <c r="H69" t="str">
        <f>D34</f>
        <v>LDH</v>
      </c>
      <c r="I69" t="str">
        <f>+D35</f>
        <v>2D-DIFF-R2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23524.333333333332</v>
      </c>
      <c r="G70">
        <f>+STDEV(G39:G41)</f>
        <v>1374.6244335575202</v>
      </c>
      <c r="H70" t="str">
        <f>D34</f>
        <v>LDH</v>
      </c>
      <c r="I70" t="str">
        <f>+D35</f>
        <v>2D-DIFF-R2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24240</v>
      </c>
      <c r="G71">
        <f>+STDEV(H39:H41)</f>
        <v>3376.8369815553724</v>
      </c>
      <c r="H71" t="str">
        <f>+D34</f>
        <v>LDH</v>
      </c>
      <c r="I71" t="str">
        <f>+D35</f>
        <v>2D-DIFF-R2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24119.666666666668</v>
      </c>
      <c r="G72">
        <f>+STDEV(I39:I41)</f>
        <v>952.092607540534</v>
      </c>
      <c r="H72" t="str">
        <f>+D34</f>
        <v>LDH</v>
      </c>
      <c r="I72" t="str">
        <f>+D35</f>
        <v>2D-DIFF-R2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24788.666666666668</v>
      </c>
      <c r="G73">
        <f>+STDEV(J39:J41)</f>
        <v>4846.3898247389643</v>
      </c>
      <c r="H73" t="str">
        <f>+D34</f>
        <v>LDH</v>
      </c>
      <c r="I73" t="str">
        <f>+D35</f>
        <v>2D-DIFF-R2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22996.333333333332</v>
      </c>
      <c r="G74">
        <f>+STDEV(K39:K41)</f>
        <v>1928.1600901723211</v>
      </c>
      <c r="H74" t="str">
        <f>+D34</f>
        <v>LDH</v>
      </c>
      <c r="I74" t="str">
        <f>+D35</f>
        <v>2D-DIFF-R2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23242.333333333332</v>
      </c>
      <c r="G75">
        <f>+STDEV(L39:L41)</f>
        <v>2649.568707041456</v>
      </c>
      <c r="H75" t="str">
        <f>+D34</f>
        <v>LDH</v>
      </c>
      <c r="I75" t="str">
        <f>+D35</f>
        <v>2D-DIFF-R2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22119.666666666668</v>
      </c>
      <c r="G76">
        <f>+STDEV(M39:M41)</f>
        <v>1521.7431890215028</v>
      </c>
      <c r="H76" t="str">
        <f>+D34</f>
        <v>LDH</v>
      </c>
      <c r="I76" t="str">
        <f>+D35</f>
        <v>2D-DIFF-R2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53547</v>
      </c>
      <c r="G77">
        <f>STDEV(D42:D44)</f>
        <v>4621.2830469470273</v>
      </c>
      <c r="H77" t="str">
        <f>+D34</f>
        <v>LDH</v>
      </c>
      <c r="I77" t="str">
        <f>+D35</f>
        <v>2D-DIFF-R2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61777.333333333336</v>
      </c>
      <c r="G78">
        <f>STDEV(E42:E44)</f>
        <v>2235.4660215116965</v>
      </c>
      <c r="H78" t="str">
        <f>+D34</f>
        <v>LDH</v>
      </c>
      <c r="I78" t="str">
        <f>+D35</f>
        <v>2D-DIFF-R2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41765.333333333336</v>
      </c>
      <c r="G79">
        <f>STDEV(F42:F44)</f>
        <v>2134.0127303587797</v>
      </c>
      <c r="H79" t="str">
        <f>+D34</f>
        <v>LDH</v>
      </c>
      <c r="I79" t="str">
        <f>+D35</f>
        <v>2D-DIFF-R2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22364.333333333332</v>
      </c>
      <c r="G80">
        <f>STDEV(G42:G44)</f>
        <v>515.87433870404266</v>
      </c>
      <c r="H80" t="str">
        <f>+D34</f>
        <v>LDH</v>
      </c>
      <c r="I80" t="str">
        <f>+D35</f>
        <v>2D-DIFF-R2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22738.666666666668</v>
      </c>
      <c r="G81">
        <f>STDEV(H42:H44)</f>
        <v>1488.5786285357362</v>
      </c>
      <c r="H81" t="str">
        <f>+D34</f>
        <v>LDH</v>
      </c>
      <c r="I81" t="str">
        <f>+D35</f>
        <v>2D-DIFF-R2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23466</v>
      </c>
      <c r="G82">
        <f>STDEV(I42:I44)</f>
        <v>1279.8472565114948</v>
      </c>
      <c r="H82" t="str">
        <f>+D34</f>
        <v>LDH</v>
      </c>
      <c r="I82" t="str">
        <f>+D35</f>
        <v>2D-DIFF-R2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25186.666666666668</v>
      </c>
      <c r="G83">
        <f>STDEV(J42:J44)</f>
        <v>1689.8533466941246</v>
      </c>
      <c r="H83" t="str">
        <f>+D34</f>
        <v>LDH</v>
      </c>
      <c r="I83" t="str">
        <f>+D35</f>
        <v>2D-DIFF-R2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22851.333333333332</v>
      </c>
      <c r="G84">
        <f>STDEV(K42:K44)</f>
        <v>304.93004662271858</v>
      </c>
      <c r="H84" t="str">
        <f>+D34</f>
        <v>LDH</v>
      </c>
      <c r="I84" t="str">
        <f>+D35</f>
        <v>2D-DIFF-R2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22349.333333333332</v>
      </c>
      <c r="G85">
        <f>STDEV(L42:L44)</f>
        <v>549.5728644441366</v>
      </c>
      <c r="H85" t="str">
        <f>+D34</f>
        <v>LDH</v>
      </c>
      <c r="I85" t="str">
        <f>+D35</f>
        <v>2D-DIFF-R2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21395.333333333332</v>
      </c>
      <c r="G86">
        <f>STDEV(M42:M44)</f>
        <v>2853.069458203458</v>
      </c>
      <c r="H86" t="str">
        <f>+D34</f>
        <v>LDH</v>
      </c>
      <c r="I86" t="str">
        <f>+D35</f>
        <v>2D-DIFF-R2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24926.333333333332</v>
      </c>
      <c r="G87">
        <f>+STDEV(D45:D47)</f>
        <v>1127.0147884270789</v>
      </c>
      <c r="H87" t="str">
        <f>+D34</f>
        <v>LDH</v>
      </c>
      <c r="I87" t="str">
        <f>+D35</f>
        <v>2D-DIFF-R2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25390.666666666668</v>
      </c>
      <c r="G88">
        <f>+STDEV(E45:E47)</f>
        <v>1527.6617208444197</v>
      </c>
      <c r="H88" t="str">
        <f>+D34</f>
        <v>LDH</v>
      </c>
      <c r="I88" t="str">
        <f>+D35</f>
        <v>2D-DIFF-R2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24753.333333333332</v>
      </c>
      <c r="G89">
        <f>+STDEV(F45:F47)</f>
        <v>1445.9945827468835</v>
      </c>
      <c r="H89" t="str">
        <f>+D34</f>
        <v>LDH</v>
      </c>
      <c r="I89" t="str">
        <f>+D35</f>
        <v>2D-DIFF-R2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25146.666666666668</v>
      </c>
      <c r="G90">
        <f>+STDEV(G45:G47)</f>
        <v>3550.3352423867486</v>
      </c>
      <c r="H90" t="str">
        <f>+D34</f>
        <v>LDH</v>
      </c>
      <c r="I90" t="str">
        <f>+D35</f>
        <v>2D-DIFF-R2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21718.666666666668</v>
      </c>
      <c r="G91">
        <f>+STDEV(H45:H47)</f>
        <v>852.99550604521551</v>
      </c>
      <c r="H91" t="str">
        <f>+D34</f>
        <v>LDH</v>
      </c>
      <c r="I91" t="str">
        <f>+D35</f>
        <v>2D-DIFF-R2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23282.333333333332</v>
      </c>
      <c r="G92">
        <f>+STDEV(I45:I47)</f>
        <v>1751.0546345940588</v>
      </c>
      <c r="H92" t="str">
        <f>+D34</f>
        <v>LDH</v>
      </c>
      <c r="I92" t="str">
        <f>+D35</f>
        <v>2D-DIFF-R2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22851</v>
      </c>
      <c r="G93">
        <f>+STDEV(J45:J47)</f>
        <v>2744.5996065000081</v>
      </c>
      <c r="H93" t="str">
        <f>+D34</f>
        <v>LDH</v>
      </c>
      <c r="I93" t="str">
        <f>+D35</f>
        <v>2D-DIFF-R2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24104.666666666668</v>
      </c>
      <c r="G94">
        <f>+STDEV(K45:K47)</f>
        <v>685.28631485922244</v>
      </c>
      <c r="H94" t="str">
        <f>+D34</f>
        <v>LDH</v>
      </c>
      <c r="I94" t="str">
        <f>+D35</f>
        <v>2D-DIFF-R2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25803.333333333332</v>
      </c>
      <c r="G95">
        <f>+STDEV(L45:L47)</f>
        <v>4377.5187416313101</v>
      </c>
      <c r="H95" t="str">
        <f>+D34</f>
        <v>LDH</v>
      </c>
      <c r="I95" t="str">
        <f>+D35</f>
        <v>2D-DIFF-R2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23823</v>
      </c>
      <c r="G96">
        <f>+STDEV(M45:M47)</f>
        <v>3375.548399890009</v>
      </c>
      <c r="H96" t="str">
        <f>+D34</f>
        <v>LDH</v>
      </c>
      <c r="I96" t="str">
        <f>+D35</f>
        <v>2D-DIFF-R2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27323.666666666668</v>
      </c>
      <c r="G97">
        <f>+STDEV(D48:D50)</f>
        <v>6630.025967772167</v>
      </c>
      <c r="H97" t="str">
        <f>+D34</f>
        <v>LDH</v>
      </c>
      <c r="I97" t="str">
        <f>+D35</f>
        <v>2D-DIFF-R2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22727.333333333332</v>
      </c>
      <c r="G98">
        <f>+STDEV(E48:E50)</f>
        <v>1283.0511811043757</v>
      </c>
      <c r="H98" t="str">
        <f>+D34</f>
        <v>LDH</v>
      </c>
      <c r="I98" t="str">
        <f>+D35</f>
        <v>2D-DIFF-R2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23802</v>
      </c>
      <c r="G99">
        <f>+STDEV(F48:F50)</f>
        <v>435.85892212962671</v>
      </c>
      <c r="H99" t="str">
        <f>+D34</f>
        <v>LDH</v>
      </c>
      <c r="I99" t="str">
        <f>+D35</f>
        <v>2D-DIFF-R2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24311.666666666668</v>
      </c>
      <c r="G100">
        <f>+STDEV(G48:G50)</f>
        <v>1279.7930822337387</v>
      </c>
      <c r="H100" t="str">
        <f>+D34</f>
        <v>LDH</v>
      </c>
      <c r="I100" t="str">
        <f>+D35</f>
        <v>2D-DIFF-R2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23205.333333333332</v>
      </c>
      <c r="G101">
        <f>+STDEV(H48:H50)</f>
        <v>895.60277653284072</v>
      </c>
      <c r="H101" t="str">
        <f>+D34</f>
        <v>LDH</v>
      </c>
      <c r="I101" t="str">
        <f>+D35</f>
        <v>2D-DIFF-R2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24142.666666666668</v>
      </c>
      <c r="G102">
        <f>+STDEV(I48:I50)</f>
        <v>1834.730588760468</v>
      </c>
      <c r="H102" t="str">
        <f>+D34</f>
        <v>LDH</v>
      </c>
      <c r="I102" t="str">
        <f>+D35</f>
        <v>2D-DIFF-R2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26901.666666666668</v>
      </c>
      <c r="G103">
        <f>+STDEV(J48:J50)</f>
        <v>5631.9503134645329</v>
      </c>
      <c r="H103" t="str">
        <f>+D34</f>
        <v>LDH</v>
      </c>
      <c r="I103" t="str">
        <f>+D35</f>
        <v>2D-DIFF-R2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24322</v>
      </c>
      <c r="G104">
        <f>+STDEV(K48:K50)</f>
        <v>3648.2849395298058</v>
      </c>
      <c r="H104" t="str">
        <f>+D34</f>
        <v>LDH</v>
      </c>
      <c r="I104" t="str">
        <f>+D35</f>
        <v>2D-DIFF-R2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27586</v>
      </c>
      <c r="G105">
        <f>+STDEV(L48:L50)</f>
        <v>9279.8899239161237</v>
      </c>
      <c r="H105" t="str">
        <f>+D34</f>
        <v>LDH</v>
      </c>
      <c r="I105" t="str">
        <f>+D35</f>
        <v>2D-DIFF-R2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26456.666666666668</v>
      </c>
      <c r="G106">
        <f>+STDEV(M48:M50)</f>
        <v>3219.4459668292825</v>
      </c>
      <c r="H106" t="str">
        <f>+D34</f>
        <v>LDH</v>
      </c>
      <c r="I106" t="str">
        <f>+D35</f>
        <v>2D-DIFF-R2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33121.666666666664</v>
      </c>
      <c r="G107">
        <f>+STDEV(D51:D53)</f>
        <v>1739.3565860206277</v>
      </c>
      <c r="H107" t="str">
        <f>+D34</f>
        <v>LDH</v>
      </c>
      <c r="I107" t="str">
        <f>+D35</f>
        <v>2D-DIFF-R2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30152.333333333332</v>
      </c>
      <c r="G108">
        <f>+STDEV(E51:E53)</f>
        <v>3191.3398962400311</v>
      </c>
      <c r="H108" t="str">
        <f>+D34</f>
        <v>LDH</v>
      </c>
      <c r="I108" t="str">
        <f>+D35</f>
        <v>2D-DIFF-R2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27503</v>
      </c>
      <c r="G109">
        <f>+STDEV(F51:F53)</f>
        <v>3207.5510907856169</v>
      </c>
      <c r="H109" t="str">
        <f>+D34</f>
        <v>LDH</v>
      </c>
      <c r="I109" t="str">
        <f>+D35</f>
        <v>2D-DIFF-R2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26841.333333333332</v>
      </c>
      <c r="G110">
        <f>+STDEV(G51:G53)</f>
        <v>5236.1220701329394</v>
      </c>
      <c r="H110" t="str">
        <f>+D34</f>
        <v>LDH</v>
      </c>
      <c r="I110" t="str">
        <f>+D35</f>
        <v>2D-DIFF-R2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25326</v>
      </c>
      <c r="G111">
        <f>+STDEV(H51:H53)</f>
        <v>1259.0436847067699</v>
      </c>
      <c r="H111" t="str">
        <f>+D34</f>
        <v>LDH</v>
      </c>
      <c r="I111" t="str">
        <f>+D35</f>
        <v>2D-DIFF-R2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26363.333333333332</v>
      </c>
      <c r="G112">
        <f>+STDEV(I51:I53)</f>
        <v>5763.7580044041906</v>
      </c>
      <c r="H112" t="str">
        <f>+D34</f>
        <v>LDH</v>
      </c>
      <c r="I112" t="str">
        <f>+D35</f>
        <v>2D-DIFF-R2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25594.666666666668</v>
      </c>
      <c r="G113">
        <f>+STDEV(J51:J53)</f>
        <v>2860.9769893051102</v>
      </c>
      <c r="H113" t="str">
        <f>+D34</f>
        <v>LDH</v>
      </c>
      <c r="I113" t="str">
        <f>+D35</f>
        <v>2D-DIFF-R2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23675.333333333332</v>
      </c>
      <c r="G114">
        <f>+STDEV(K51:K53)</f>
        <v>874.79730985716526</v>
      </c>
      <c r="H114" t="str">
        <f>+D34</f>
        <v>LDH</v>
      </c>
      <c r="I114" t="str">
        <f>+D35</f>
        <v>2D-DIFF-R2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22052.333333333332</v>
      </c>
      <c r="G115">
        <f>+STDEV(L51:L53)</f>
        <v>1960.1166631946512</v>
      </c>
      <c r="H115" t="str">
        <f>+D34</f>
        <v>LDH</v>
      </c>
      <c r="I115" t="str">
        <f>+D35</f>
        <v>2D-DIFF-R2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25398</v>
      </c>
      <c r="G116">
        <f>+STDEV(M51:M53)</f>
        <v>5958.5572079153526</v>
      </c>
      <c r="H116" t="str">
        <f>+D34</f>
        <v>LDH</v>
      </c>
      <c r="I116" t="str">
        <f>+D35</f>
        <v>2D-DIFF-R2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20738.666666666668</v>
      </c>
      <c r="G117">
        <f>+STDEV(D54:D56)</f>
        <v>1934.6137426714754</v>
      </c>
      <c r="H117" t="str">
        <f>+D34</f>
        <v>LDH</v>
      </c>
      <c r="I117" t="str">
        <f>+D35</f>
        <v>2D-DIFF-R2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22164.666666666668</v>
      </c>
      <c r="G118">
        <f>+STDEV(E54:E56)</f>
        <v>1266.6401751615701</v>
      </c>
      <c r="H118" t="str">
        <f>+D34</f>
        <v>LDH</v>
      </c>
      <c r="I118" t="str">
        <f>+D35</f>
        <v>2D-DIFF-R2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22714.333333333332</v>
      </c>
      <c r="G119">
        <f>+STDEV(F54:F56)</f>
        <v>486.29243602315404</v>
      </c>
      <c r="H119" t="str">
        <f>+D34</f>
        <v>LDH</v>
      </c>
      <c r="I119" t="str">
        <f>+D35</f>
        <v>2D-DIFF-R2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22144</v>
      </c>
      <c r="G120">
        <f>+STDEV(G54:G56)</f>
        <v>1651.9210029538337</v>
      </c>
      <c r="H120" t="str">
        <f>+D34</f>
        <v>LDH</v>
      </c>
      <c r="I120" t="str">
        <f>+D35</f>
        <v>2D-DIFF-R2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22375</v>
      </c>
      <c r="G121">
        <f>+STDEV(H54:H56)</f>
        <v>375.26923668214533</v>
      </c>
      <c r="H121" t="str">
        <f>+D34</f>
        <v>LDH</v>
      </c>
      <c r="I121" t="str">
        <f>+D35</f>
        <v>2D-DIFF-R2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23138</v>
      </c>
      <c r="G122">
        <f>+STDEV(I54:I56)</f>
        <v>2624.3972641351384</v>
      </c>
      <c r="H122" t="str">
        <f>+D34</f>
        <v>LDH</v>
      </c>
      <c r="I122" t="str">
        <f>+D35</f>
        <v>2D-DIFF-R2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24211.666666666668</v>
      </c>
      <c r="G123">
        <f>+STDEV(J54:J56)</f>
        <v>1094.1815815180464</v>
      </c>
      <c r="H123" t="str">
        <f>+D34</f>
        <v>LDH</v>
      </c>
      <c r="I123" t="str">
        <f>+D35</f>
        <v>2D-DIFF-R2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24286.666666666668</v>
      </c>
      <c r="G124">
        <f>+STDEV(K54:K56)</f>
        <v>1617.4740595550006</v>
      </c>
      <c r="H124" t="str">
        <f>+D34</f>
        <v>LDH</v>
      </c>
      <c r="I124" t="str">
        <f>+D35</f>
        <v>2D-DIFF-R2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22083.333333333332</v>
      </c>
      <c r="G125">
        <f>+STDEV(L54:L56)</f>
        <v>541.60163712209487</v>
      </c>
      <c r="H125" t="str">
        <f>+D34</f>
        <v>LDH</v>
      </c>
      <c r="I125" t="str">
        <f>+D35</f>
        <v>2D-DIFF-R2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23873</v>
      </c>
      <c r="G126">
        <f>+STDEV(M54:M56)</f>
        <v>555.60057595362514</v>
      </c>
      <c r="H126" t="str">
        <f>+D34</f>
        <v>LDH</v>
      </c>
      <c r="I126" t="str">
        <f>+D35</f>
        <v>2D-DIFF-R2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56420.333333333336</v>
      </c>
      <c r="G127">
        <f>+STDEV(D57:D59)</f>
        <v>6571.2890922050701</v>
      </c>
      <c r="H127" t="str">
        <f>+D34</f>
        <v>LDH</v>
      </c>
      <c r="I127" t="str">
        <f>+D35</f>
        <v>2D-DIFF-R2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70549.333333333328</v>
      </c>
      <c r="G128">
        <f>+STDEV(E57:E59)</f>
        <v>2622.7562474109814</v>
      </c>
      <c r="H128" t="str">
        <f>+D34</f>
        <v>LDH</v>
      </c>
      <c r="I128" t="str">
        <f>+D35</f>
        <v>2D-DIFF-R2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30036.666666666668</v>
      </c>
      <c r="G129">
        <f>+STDEV(F57:F59)</f>
        <v>2085.327871902482</v>
      </c>
      <c r="H129" t="str">
        <f>+D34</f>
        <v>LDH</v>
      </c>
      <c r="I129" t="str">
        <f>+D35</f>
        <v>2D-DIFF-R2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25084.666666666668</v>
      </c>
      <c r="G130">
        <f>+STDEV(G57:G59)</f>
        <v>1462.5790007152891</v>
      </c>
      <c r="H130" t="str">
        <f>+D34</f>
        <v>LDH</v>
      </c>
      <c r="I130" t="str">
        <f>+D35</f>
        <v>2D-DIFF-R2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25992.666666666668</v>
      </c>
      <c r="G131">
        <f>+STDEV(H57:H59)</f>
        <v>3099.9382789554588</v>
      </c>
      <c r="H131" t="str">
        <f>+D34</f>
        <v>LDH</v>
      </c>
      <c r="I131" t="str">
        <f>+D35</f>
        <v>2D-DIFF-R2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28906.333333333332</v>
      </c>
      <c r="G132">
        <f>+STDEV(I57:I59)</f>
        <v>5536.4532268712655</v>
      </c>
      <c r="H132" t="str">
        <f>+D34</f>
        <v>LDH</v>
      </c>
      <c r="I132" t="str">
        <f>+D35</f>
        <v>2D-DIFF-R2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24309</v>
      </c>
      <c r="G133">
        <f>+STDEV(J57:J59)</f>
        <v>1249.3706415631832</v>
      </c>
      <c r="H133" t="str">
        <f>+D34</f>
        <v>LDH</v>
      </c>
      <c r="I133" t="str">
        <f>+D35</f>
        <v>2D-DIFF-R2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27576.333333333332</v>
      </c>
      <c r="G134">
        <f>+STDEV(K57:K59)</f>
        <v>4751.3724683856617</v>
      </c>
      <c r="H134" t="str">
        <f>+D34</f>
        <v>LDH</v>
      </c>
      <c r="I134" t="str">
        <f>+D35</f>
        <v>2D-DIFF-R2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27812</v>
      </c>
      <c r="G135">
        <f>+STDEV(L57:L59)</f>
        <v>8251.1072590289368</v>
      </c>
      <c r="H135" t="str">
        <f>+D34</f>
        <v>LDH</v>
      </c>
      <c r="I135" t="str">
        <f>+D35</f>
        <v>2D-DIFF-R2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27343.666666666668</v>
      </c>
      <c r="G136">
        <f>+STDEV(M57:M59)</f>
        <v>6067.5565373001064</v>
      </c>
      <c r="H136" t="str">
        <f>+D34</f>
        <v>LDH</v>
      </c>
      <c r="I136" t="str">
        <f>+D35</f>
        <v>2D-DIFF-R2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29053.333333333332</v>
      </c>
      <c r="G137">
        <f>+STDEV(D60:D62)</f>
        <v>1176.2297111250564</v>
      </c>
      <c r="H137" t="str">
        <f>+D34</f>
        <v>LDH</v>
      </c>
      <c r="I137" t="str">
        <f>+D35</f>
        <v>2D-DIFF-R2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25059.333333333332</v>
      </c>
      <c r="G138">
        <f>+STDEV(E60:E62)</f>
        <v>575.63385353307126</v>
      </c>
      <c r="H138" t="str">
        <f>+D34</f>
        <v>LDH</v>
      </c>
      <c r="I138" t="str">
        <f>+D35</f>
        <v>2D-DIFF-R2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25350</v>
      </c>
      <c r="G139">
        <f>+STDEV(F60:F62)</f>
        <v>2522.7035101255956</v>
      </c>
      <c r="H139" t="str">
        <f>+D34</f>
        <v>LDH</v>
      </c>
      <c r="I139" t="str">
        <f>+D35</f>
        <v>2D-DIFF-R2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27865</v>
      </c>
      <c r="G140">
        <f>+STDEV(G60:G62)</f>
        <v>6583.5299801854017</v>
      </c>
      <c r="H140" t="str">
        <f>+D34</f>
        <v>LDH</v>
      </c>
      <c r="I140" t="str">
        <f>+D35</f>
        <v>2D-DIFF-R2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27139</v>
      </c>
      <c r="G141">
        <f>+STDEV(H60:H62)</f>
        <v>1793.0987145162978</v>
      </c>
      <c r="H141" t="str">
        <f>+D34</f>
        <v>LDH</v>
      </c>
      <c r="I141" t="str">
        <f>+D35</f>
        <v>2D-DIFF-R2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30185</v>
      </c>
      <c r="G142">
        <f>+STDEV(I60:I62)</f>
        <v>4478.7216926261444</v>
      </c>
      <c r="H142" t="str">
        <f>+D34</f>
        <v>LDH</v>
      </c>
      <c r="I142" t="str">
        <f>+D35</f>
        <v>2D-DIFF-R2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30154</v>
      </c>
      <c r="G143">
        <f>+STDEV(J60:J62)</f>
        <v>7062.4376103438963</v>
      </c>
      <c r="H143" t="str">
        <f>+D34</f>
        <v>LDH</v>
      </c>
      <c r="I143" t="str">
        <f>+D35</f>
        <v>2D-DIFF-R2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31628</v>
      </c>
      <c r="G144">
        <f>+STDEV(K60:K62)</f>
        <v>8089.0728764179148</v>
      </c>
      <c r="H144" t="str">
        <f>+D34</f>
        <v>LDH</v>
      </c>
      <c r="I144" t="str">
        <f>+D35</f>
        <v>2D-DIFF-R2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26318</v>
      </c>
      <c r="G145">
        <f>+STDEV(L60:L62)</f>
        <v>3186.0284053975415</v>
      </c>
      <c r="H145" t="str">
        <f>+D34</f>
        <v>LDH</v>
      </c>
      <c r="I145" t="str">
        <f>+D35</f>
        <v>2D-DIFF-R2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27095.333333333332</v>
      </c>
      <c r="G146">
        <f>+STDEV(M60:M62)</f>
        <v>3170.1432670044001</v>
      </c>
      <c r="H146" t="str">
        <f>+D34</f>
        <v>LDH</v>
      </c>
      <c r="I146" t="str">
        <f>+D35</f>
        <v>2D-DIFF-R2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2016-11-21T19:19:02Z</dcterms:created>
  <dcterms:modified xsi:type="dcterms:W3CDTF">2018-11-02T19:54:51Z</dcterms:modified>
</cp:coreProperties>
</file>