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"/>
    </mc:Choice>
  </mc:AlternateContent>
  <xr:revisionPtr revIDLastSave="0" documentId="13_ncr:1_{DC7CF4C4-C38B-5B49-BDC5-B82829745E72}" xr6:coauthVersionLast="47" xr6:coauthVersionMax="47" xr10:uidLastSave="{00000000-0000-0000-0000-000000000000}"/>
  <bookViews>
    <workbookView xWindow="0" yWindow="760" windowWidth="30240" windowHeight="17400" activeTab="1" xr2:uid="{9CB37104-661E-E245-9546-B78212D74875}"/>
  </bookViews>
  <sheets>
    <sheet name="PFAS Carb" sheetId="1" r:id="rId1"/>
    <sheet name="PFAS Mix Carb" sheetId="2" r:id="rId2"/>
    <sheet name="PFAS Dox" sheetId="3" r:id="rId3"/>
    <sheet name="PFAS Mix Dox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3" l="1"/>
  <c r="O4" i="3"/>
  <c r="W31" i="4"/>
  <c r="V31" i="4"/>
  <c r="U31" i="4"/>
  <c r="P31" i="4"/>
  <c r="O31" i="4"/>
  <c r="W30" i="4"/>
  <c r="V30" i="4"/>
  <c r="U30" i="4"/>
  <c r="P30" i="4"/>
  <c r="O30" i="4"/>
  <c r="M30" i="4"/>
  <c r="X31" i="4" s="1"/>
  <c r="X29" i="4"/>
  <c r="W29" i="4"/>
  <c r="V29" i="4"/>
  <c r="P29" i="4"/>
  <c r="O29" i="4"/>
  <c r="M29" i="4"/>
  <c r="U28" i="4" s="1"/>
  <c r="X28" i="4"/>
  <c r="W28" i="4"/>
  <c r="P28" i="4"/>
  <c r="O28" i="4"/>
  <c r="M28" i="4"/>
  <c r="S31" i="4" s="1"/>
  <c r="X27" i="4"/>
  <c r="P27" i="4"/>
  <c r="O27" i="4"/>
  <c r="M27" i="4"/>
  <c r="Q31" i="4" s="1"/>
  <c r="M26" i="4"/>
  <c r="W23" i="4"/>
  <c r="V23" i="4"/>
  <c r="U23" i="4"/>
  <c r="T23" i="4"/>
  <c r="S23" i="4"/>
  <c r="R23" i="4"/>
  <c r="Q23" i="4"/>
  <c r="P23" i="4"/>
  <c r="W22" i="4"/>
  <c r="V22" i="4"/>
  <c r="U22" i="4"/>
  <c r="T22" i="4"/>
  <c r="S22" i="4"/>
  <c r="R22" i="4"/>
  <c r="Q22" i="4"/>
  <c r="P22" i="4"/>
  <c r="M22" i="4"/>
  <c r="X23" i="4" s="1"/>
  <c r="X21" i="4"/>
  <c r="W21" i="4"/>
  <c r="V21" i="4"/>
  <c r="U21" i="4"/>
  <c r="T21" i="4"/>
  <c r="S21" i="4"/>
  <c r="R21" i="4"/>
  <c r="Q21" i="4"/>
  <c r="M21" i="4"/>
  <c r="X20" i="4"/>
  <c r="W20" i="4"/>
  <c r="V20" i="4"/>
  <c r="U20" i="4"/>
  <c r="T20" i="4"/>
  <c r="S20" i="4"/>
  <c r="R20" i="4"/>
  <c r="M20" i="4"/>
  <c r="X19" i="4"/>
  <c r="W19" i="4"/>
  <c r="V19" i="4"/>
  <c r="U19" i="4"/>
  <c r="T19" i="4"/>
  <c r="S19" i="4"/>
  <c r="M19" i="4"/>
  <c r="Q19" i="4" s="1"/>
  <c r="M18" i="4"/>
  <c r="O21" i="4" s="1"/>
  <c r="W15" i="4"/>
  <c r="V15" i="4"/>
  <c r="U15" i="4"/>
  <c r="P15" i="4"/>
  <c r="O15" i="4"/>
  <c r="W14" i="4"/>
  <c r="V14" i="4"/>
  <c r="U14" i="4"/>
  <c r="P14" i="4"/>
  <c r="O14" i="4"/>
  <c r="M14" i="4"/>
  <c r="X14" i="4" s="1"/>
  <c r="X13" i="4"/>
  <c r="W13" i="4"/>
  <c r="V13" i="4"/>
  <c r="P13" i="4"/>
  <c r="O13" i="4"/>
  <c r="M13" i="4"/>
  <c r="U12" i="4" s="1"/>
  <c r="X12" i="4"/>
  <c r="W12" i="4"/>
  <c r="P12" i="4"/>
  <c r="O12" i="4"/>
  <c r="M12" i="4"/>
  <c r="S15" i="4" s="1"/>
  <c r="X11" i="4"/>
  <c r="P11" i="4"/>
  <c r="O11" i="4"/>
  <c r="M11" i="4"/>
  <c r="Q14" i="4" s="1"/>
  <c r="M10" i="4"/>
  <c r="W7" i="4"/>
  <c r="V7" i="4"/>
  <c r="U7" i="4"/>
  <c r="T7" i="4"/>
  <c r="S7" i="4"/>
  <c r="R7" i="4"/>
  <c r="Q7" i="4"/>
  <c r="P7" i="4"/>
  <c r="W6" i="4"/>
  <c r="V6" i="4"/>
  <c r="U6" i="4"/>
  <c r="T6" i="4"/>
  <c r="S6" i="4"/>
  <c r="R6" i="4"/>
  <c r="Q6" i="4"/>
  <c r="P6" i="4"/>
  <c r="M6" i="4"/>
  <c r="X7" i="4" s="1"/>
  <c r="X5" i="4"/>
  <c r="W5" i="4"/>
  <c r="V5" i="4"/>
  <c r="U5" i="4"/>
  <c r="T5" i="4"/>
  <c r="S5" i="4"/>
  <c r="R5" i="4"/>
  <c r="Q5" i="4"/>
  <c r="M5" i="4"/>
  <c r="X4" i="4"/>
  <c r="W4" i="4"/>
  <c r="V4" i="4"/>
  <c r="U4" i="4"/>
  <c r="T4" i="4"/>
  <c r="S4" i="4"/>
  <c r="R4" i="4"/>
  <c r="M4" i="4"/>
  <c r="X3" i="4"/>
  <c r="W3" i="4"/>
  <c r="V3" i="4"/>
  <c r="U3" i="4"/>
  <c r="T3" i="4"/>
  <c r="S3" i="4"/>
  <c r="M3" i="4"/>
  <c r="Q3" i="4" s="1"/>
  <c r="M2" i="4"/>
  <c r="O5" i="4" s="1"/>
  <c r="O20" i="2"/>
  <c r="P20" i="2"/>
  <c r="V20" i="2"/>
  <c r="W20" i="2"/>
  <c r="X20" i="2"/>
  <c r="O21" i="2"/>
  <c r="P21" i="2"/>
  <c r="V21" i="2"/>
  <c r="W21" i="2"/>
  <c r="X21" i="2"/>
  <c r="O22" i="2"/>
  <c r="P22" i="2"/>
  <c r="V22" i="2"/>
  <c r="W22" i="2"/>
  <c r="X22" i="2"/>
  <c r="O23" i="2"/>
  <c r="P23" i="2"/>
  <c r="V23" i="2"/>
  <c r="W23" i="2"/>
  <c r="X23" i="2"/>
  <c r="X19" i="2"/>
  <c r="V19" i="2"/>
  <c r="O12" i="2"/>
  <c r="P12" i="2"/>
  <c r="Q12" i="2"/>
  <c r="R12" i="2"/>
  <c r="T12" i="2"/>
  <c r="O13" i="2"/>
  <c r="P13" i="2"/>
  <c r="Q13" i="2"/>
  <c r="R13" i="2"/>
  <c r="T13" i="2"/>
  <c r="O14" i="2"/>
  <c r="P14" i="2"/>
  <c r="Q14" i="2"/>
  <c r="R14" i="2"/>
  <c r="T14" i="2"/>
  <c r="O15" i="2"/>
  <c r="P15" i="2"/>
  <c r="Q15" i="2"/>
  <c r="R15" i="2"/>
  <c r="T15" i="2"/>
  <c r="T11" i="2"/>
  <c r="P11" i="2"/>
  <c r="S11" i="2"/>
  <c r="O11" i="2"/>
  <c r="R4" i="2"/>
  <c r="S4" i="2"/>
  <c r="T4" i="2"/>
  <c r="R5" i="2"/>
  <c r="S5" i="2"/>
  <c r="T5" i="2"/>
  <c r="R6" i="2"/>
  <c r="S6" i="2"/>
  <c r="T6" i="2"/>
  <c r="R7" i="2"/>
  <c r="S7" i="2"/>
  <c r="T7" i="2"/>
  <c r="X3" i="2"/>
  <c r="V3" i="2"/>
  <c r="T3" i="2"/>
  <c r="R3" i="2"/>
  <c r="P3" i="2"/>
  <c r="W3" i="2"/>
  <c r="M22" i="2"/>
  <c r="W19" i="2" s="1"/>
  <c r="M21" i="2"/>
  <c r="U19" i="2" s="1"/>
  <c r="M20" i="2"/>
  <c r="T19" i="2" s="1"/>
  <c r="M19" i="2"/>
  <c r="Q20" i="2" s="1"/>
  <c r="M18" i="2"/>
  <c r="P19" i="2" s="1"/>
  <c r="M14" i="2"/>
  <c r="W11" i="2" s="1"/>
  <c r="M13" i="2"/>
  <c r="U11" i="2" s="1"/>
  <c r="M12" i="2"/>
  <c r="S12" i="2" s="1"/>
  <c r="M11" i="2"/>
  <c r="M10" i="2"/>
  <c r="M6" i="2"/>
  <c r="W4" i="2" s="1"/>
  <c r="M5" i="2"/>
  <c r="U4" i="2" s="1"/>
  <c r="M4" i="2"/>
  <c r="S3" i="2" s="1"/>
  <c r="M3" i="2"/>
  <c r="Q4" i="2" s="1"/>
  <c r="M2" i="2"/>
  <c r="O3" i="2" s="1"/>
  <c r="O35" i="3"/>
  <c r="M41" i="3"/>
  <c r="M40" i="3"/>
  <c r="X39" i="3"/>
  <c r="W39" i="3"/>
  <c r="V39" i="3"/>
  <c r="U39" i="3"/>
  <c r="T39" i="3"/>
  <c r="S39" i="3"/>
  <c r="Q39" i="3"/>
  <c r="M39" i="3"/>
  <c r="X38" i="3"/>
  <c r="W38" i="3"/>
  <c r="V38" i="3"/>
  <c r="U38" i="3"/>
  <c r="T38" i="3"/>
  <c r="S38" i="3"/>
  <c r="R38" i="3"/>
  <c r="M38" i="3"/>
  <c r="Q38" i="3" s="1"/>
  <c r="U37" i="3"/>
  <c r="M37" i="3"/>
  <c r="P39" i="3" s="1"/>
  <c r="W36" i="3"/>
  <c r="V36" i="3"/>
  <c r="O36" i="3"/>
  <c r="M36" i="3"/>
  <c r="X37" i="3" s="1"/>
  <c r="X35" i="3"/>
  <c r="W35" i="3"/>
  <c r="Q35" i="3"/>
  <c r="P35" i="3"/>
  <c r="M35" i="3"/>
  <c r="U34" i="3" s="1"/>
  <c r="X34" i="3"/>
  <c r="R34" i="3"/>
  <c r="Q34" i="3"/>
  <c r="P34" i="3"/>
  <c r="O34" i="3"/>
  <c r="M34" i="3"/>
  <c r="S36" i="3" s="1"/>
  <c r="R33" i="3"/>
  <c r="Q33" i="3"/>
  <c r="P33" i="3"/>
  <c r="O33" i="3"/>
  <c r="M33" i="3"/>
  <c r="R37" i="3" s="1"/>
  <c r="M32" i="3"/>
  <c r="P36" i="3" s="1"/>
  <c r="M31" i="3"/>
  <c r="M30" i="3"/>
  <c r="X29" i="3"/>
  <c r="W29" i="3"/>
  <c r="V29" i="3"/>
  <c r="U29" i="3"/>
  <c r="T29" i="3"/>
  <c r="S29" i="3"/>
  <c r="Q29" i="3"/>
  <c r="M29" i="3"/>
  <c r="X28" i="3"/>
  <c r="W28" i="3"/>
  <c r="V28" i="3"/>
  <c r="U28" i="3"/>
  <c r="T28" i="3"/>
  <c r="S28" i="3"/>
  <c r="R28" i="3"/>
  <c r="M28" i="3"/>
  <c r="Q28" i="3" s="1"/>
  <c r="U27" i="3"/>
  <c r="M27" i="3"/>
  <c r="P29" i="3" s="1"/>
  <c r="W26" i="3"/>
  <c r="V26" i="3"/>
  <c r="O26" i="3"/>
  <c r="M26" i="3"/>
  <c r="X27" i="3" s="1"/>
  <c r="X25" i="3"/>
  <c r="W25" i="3"/>
  <c r="Q25" i="3"/>
  <c r="P25" i="3"/>
  <c r="O25" i="3"/>
  <c r="M25" i="3"/>
  <c r="U24" i="3" s="1"/>
  <c r="X24" i="3"/>
  <c r="R24" i="3"/>
  <c r="Q24" i="3"/>
  <c r="P24" i="3"/>
  <c r="O24" i="3"/>
  <c r="M24" i="3"/>
  <c r="S26" i="3" s="1"/>
  <c r="R23" i="3"/>
  <c r="Q23" i="3"/>
  <c r="P23" i="3"/>
  <c r="O23" i="3"/>
  <c r="M23" i="3"/>
  <c r="R27" i="3" s="1"/>
  <c r="M22" i="3"/>
  <c r="O27" i="3" s="1"/>
  <c r="M21" i="3"/>
  <c r="M20" i="3"/>
  <c r="X19" i="3"/>
  <c r="W19" i="3"/>
  <c r="V19" i="3"/>
  <c r="U19" i="3"/>
  <c r="T19" i="3"/>
  <c r="S19" i="3"/>
  <c r="Q19" i="3"/>
  <c r="M19" i="3"/>
  <c r="X18" i="3"/>
  <c r="W18" i="3"/>
  <c r="V18" i="3"/>
  <c r="U18" i="3"/>
  <c r="T18" i="3"/>
  <c r="S18" i="3"/>
  <c r="R18" i="3"/>
  <c r="M18" i="3"/>
  <c r="Q18" i="3" s="1"/>
  <c r="U17" i="3"/>
  <c r="M17" i="3"/>
  <c r="P19" i="3" s="1"/>
  <c r="W16" i="3"/>
  <c r="V16" i="3"/>
  <c r="O16" i="3"/>
  <c r="M16" i="3"/>
  <c r="W17" i="3" s="1"/>
  <c r="X15" i="3"/>
  <c r="W15" i="3"/>
  <c r="Q15" i="3"/>
  <c r="P15" i="3"/>
  <c r="O15" i="3"/>
  <c r="M15" i="3"/>
  <c r="U14" i="3" s="1"/>
  <c r="X14" i="3"/>
  <c r="R14" i="3"/>
  <c r="Q14" i="3"/>
  <c r="P14" i="3"/>
  <c r="O14" i="3"/>
  <c r="M14" i="3"/>
  <c r="S16" i="3" s="1"/>
  <c r="R13" i="3"/>
  <c r="Q13" i="3"/>
  <c r="P13" i="3"/>
  <c r="O13" i="3"/>
  <c r="M13" i="3"/>
  <c r="R17" i="3" s="1"/>
  <c r="M12" i="3"/>
  <c r="O17" i="3" s="1"/>
  <c r="M11" i="3"/>
  <c r="M10" i="3"/>
  <c r="X9" i="3"/>
  <c r="W9" i="3"/>
  <c r="V9" i="3"/>
  <c r="U9" i="3"/>
  <c r="T9" i="3"/>
  <c r="S9" i="3"/>
  <c r="Q9" i="3"/>
  <c r="M9" i="3"/>
  <c r="X8" i="3"/>
  <c r="W8" i="3"/>
  <c r="V8" i="3"/>
  <c r="U8" i="3"/>
  <c r="T8" i="3"/>
  <c r="S8" i="3"/>
  <c r="R8" i="3"/>
  <c r="M8" i="3"/>
  <c r="Q8" i="3" s="1"/>
  <c r="U7" i="3"/>
  <c r="Q7" i="3"/>
  <c r="M7" i="3"/>
  <c r="P9" i="3" s="1"/>
  <c r="W6" i="3"/>
  <c r="V6" i="3"/>
  <c r="O6" i="3"/>
  <c r="M6" i="3"/>
  <c r="X7" i="3" s="1"/>
  <c r="X5" i="3"/>
  <c r="Q5" i="3"/>
  <c r="P5" i="3"/>
  <c r="O5" i="3"/>
  <c r="M5" i="3"/>
  <c r="U4" i="3" s="1"/>
  <c r="X4" i="3"/>
  <c r="R4" i="3"/>
  <c r="Q4" i="3"/>
  <c r="P4" i="3"/>
  <c r="M4" i="3"/>
  <c r="S6" i="3" s="1"/>
  <c r="R3" i="3"/>
  <c r="Q3" i="3"/>
  <c r="P3" i="3"/>
  <c r="O3" i="3"/>
  <c r="M3" i="3"/>
  <c r="R7" i="3" s="1"/>
  <c r="M2" i="3"/>
  <c r="P7" i="3" s="1"/>
  <c r="Q29" i="1"/>
  <c r="R29" i="1"/>
  <c r="S29" i="1"/>
  <c r="T29" i="1"/>
  <c r="X29" i="1"/>
  <c r="X28" i="1"/>
  <c r="V28" i="1"/>
  <c r="T28" i="1"/>
  <c r="R28" i="1"/>
  <c r="P28" i="1"/>
  <c r="W28" i="1"/>
  <c r="O24" i="1"/>
  <c r="P24" i="1"/>
  <c r="Q24" i="1"/>
  <c r="R24" i="1"/>
  <c r="U24" i="1"/>
  <c r="O25" i="1"/>
  <c r="P25" i="1"/>
  <c r="Q25" i="1"/>
  <c r="R25" i="1"/>
  <c r="U25" i="1"/>
  <c r="O26" i="1"/>
  <c r="P26" i="1"/>
  <c r="Q26" i="1"/>
  <c r="R26" i="1"/>
  <c r="U26" i="1"/>
  <c r="O27" i="1"/>
  <c r="P27" i="1"/>
  <c r="Q27" i="1"/>
  <c r="R27" i="1"/>
  <c r="U27" i="1"/>
  <c r="R23" i="1"/>
  <c r="P23" i="1"/>
  <c r="W23" i="1"/>
  <c r="U23" i="1"/>
  <c r="M31" i="1"/>
  <c r="W29" i="1" s="1"/>
  <c r="M30" i="1"/>
  <c r="U29" i="1" s="1"/>
  <c r="M29" i="1"/>
  <c r="S28" i="1" s="1"/>
  <c r="M28" i="1"/>
  <c r="M27" i="1"/>
  <c r="O29" i="1" s="1"/>
  <c r="M26" i="1"/>
  <c r="X24" i="1" s="1"/>
  <c r="M25" i="1"/>
  <c r="V24" i="1" s="1"/>
  <c r="M24" i="1"/>
  <c r="S23" i="1" s="1"/>
  <c r="M23" i="1"/>
  <c r="M22" i="1"/>
  <c r="O23" i="1" s="1"/>
  <c r="R19" i="1"/>
  <c r="S19" i="1"/>
  <c r="T19" i="1"/>
  <c r="U19" i="1"/>
  <c r="V19" i="1"/>
  <c r="X18" i="1"/>
  <c r="V18" i="1"/>
  <c r="T18" i="1"/>
  <c r="R18" i="1"/>
  <c r="P18" i="1"/>
  <c r="W18" i="1"/>
  <c r="U18" i="1"/>
  <c r="S18" i="1"/>
  <c r="O14" i="1"/>
  <c r="P14" i="1"/>
  <c r="V14" i="1"/>
  <c r="W14" i="1"/>
  <c r="O15" i="1"/>
  <c r="P15" i="1"/>
  <c r="V15" i="1"/>
  <c r="W15" i="1"/>
  <c r="O16" i="1"/>
  <c r="P16" i="1"/>
  <c r="V16" i="1"/>
  <c r="W16" i="1"/>
  <c r="O17" i="1"/>
  <c r="P17" i="1"/>
  <c r="V17" i="1"/>
  <c r="W17" i="1"/>
  <c r="P13" i="1"/>
  <c r="M21" i="1"/>
  <c r="W19" i="1" s="1"/>
  <c r="M20" i="1"/>
  <c r="M19" i="1"/>
  <c r="M18" i="1"/>
  <c r="Q19" i="1" s="1"/>
  <c r="M17" i="1"/>
  <c r="O18" i="1" s="1"/>
  <c r="M16" i="1"/>
  <c r="X14" i="1" s="1"/>
  <c r="M15" i="1"/>
  <c r="V13" i="1" s="1"/>
  <c r="M14" i="1"/>
  <c r="T13" i="1" s="1"/>
  <c r="M13" i="1"/>
  <c r="Q14" i="1" s="1"/>
  <c r="M12" i="1"/>
  <c r="O13" i="1" s="1"/>
  <c r="X11" i="2" l="1"/>
  <c r="V11" i="2"/>
  <c r="Q7" i="2"/>
  <c r="Q6" i="2"/>
  <c r="Q5" i="2"/>
  <c r="P7" i="2"/>
  <c r="P6" i="2"/>
  <c r="P5" i="2"/>
  <c r="P4" i="2"/>
  <c r="X15" i="2"/>
  <c r="X14" i="2"/>
  <c r="X13" i="2"/>
  <c r="X12" i="2"/>
  <c r="O19" i="2"/>
  <c r="O7" i="2"/>
  <c r="O6" i="2"/>
  <c r="O5" i="2"/>
  <c r="O4" i="2"/>
  <c r="W15" i="2"/>
  <c r="W14" i="2"/>
  <c r="W13" i="2"/>
  <c r="W12" i="2"/>
  <c r="S19" i="2"/>
  <c r="U23" i="2"/>
  <c r="U22" i="2"/>
  <c r="U21" i="2"/>
  <c r="U20" i="2"/>
  <c r="X7" i="2"/>
  <c r="X6" i="2"/>
  <c r="X5" i="2"/>
  <c r="X4" i="2"/>
  <c r="V15" i="2"/>
  <c r="V14" i="2"/>
  <c r="V13" i="2"/>
  <c r="V12" i="2"/>
  <c r="T23" i="2"/>
  <c r="T22" i="2"/>
  <c r="T21" i="2"/>
  <c r="T20" i="2"/>
  <c r="W7" i="2"/>
  <c r="W6" i="2"/>
  <c r="W5" i="2"/>
  <c r="U15" i="2"/>
  <c r="U14" i="2"/>
  <c r="U13" i="2"/>
  <c r="U12" i="2"/>
  <c r="S23" i="2"/>
  <c r="S22" i="2"/>
  <c r="S21" i="2"/>
  <c r="S20" i="2"/>
  <c r="V7" i="2"/>
  <c r="V6" i="2"/>
  <c r="V5" i="2"/>
  <c r="V4" i="2"/>
  <c r="R23" i="2"/>
  <c r="R22" i="2"/>
  <c r="R21" i="2"/>
  <c r="R20" i="2"/>
  <c r="U3" i="2"/>
  <c r="U7" i="2"/>
  <c r="U6" i="2"/>
  <c r="U5" i="2"/>
  <c r="S15" i="2"/>
  <c r="S14" i="2"/>
  <c r="S13" i="2"/>
  <c r="Q23" i="2"/>
  <c r="Q22" i="2"/>
  <c r="Q21" i="2"/>
  <c r="Q13" i="1"/>
  <c r="T26" i="1"/>
  <c r="T24" i="1"/>
  <c r="U17" i="1"/>
  <c r="U15" i="1"/>
  <c r="S27" i="1"/>
  <c r="S25" i="1"/>
  <c r="T17" i="1"/>
  <c r="T15" i="1"/>
  <c r="S17" i="1"/>
  <c r="S15" i="1"/>
  <c r="R13" i="1"/>
  <c r="R16" i="1"/>
  <c r="R14" i="1"/>
  <c r="Q16" i="1"/>
  <c r="X23" i="1"/>
  <c r="O19" i="1"/>
  <c r="X27" i="1"/>
  <c r="O28" i="1"/>
  <c r="X19" i="1"/>
  <c r="W27" i="1"/>
  <c r="W26" i="1"/>
  <c r="W25" i="1"/>
  <c r="W24" i="1"/>
  <c r="V29" i="1"/>
  <c r="S13" i="1"/>
  <c r="T27" i="1"/>
  <c r="T25" i="1"/>
  <c r="U13" i="1"/>
  <c r="U16" i="1"/>
  <c r="U14" i="1"/>
  <c r="S26" i="1"/>
  <c r="S24" i="1"/>
  <c r="W13" i="1"/>
  <c r="T16" i="1"/>
  <c r="T14" i="1"/>
  <c r="S16" i="1"/>
  <c r="S14" i="1"/>
  <c r="T23" i="1"/>
  <c r="P29" i="1"/>
  <c r="R17" i="1"/>
  <c r="R15" i="1"/>
  <c r="V23" i="1"/>
  <c r="Q17" i="1"/>
  <c r="Q15" i="1"/>
  <c r="P19" i="1"/>
  <c r="X26" i="1"/>
  <c r="X25" i="1"/>
  <c r="X13" i="1"/>
  <c r="X17" i="1"/>
  <c r="X16" i="1"/>
  <c r="X15" i="1"/>
  <c r="V27" i="1"/>
  <c r="V26" i="1"/>
  <c r="V25" i="1"/>
  <c r="U28" i="1"/>
  <c r="Q27" i="4"/>
  <c r="Q28" i="4"/>
  <c r="O3" i="4"/>
  <c r="Q15" i="4"/>
  <c r="R3" i="4"/>
  <c r="Q4" i="4"/>
  <c r="P5" i="4"/>
  <c r="O6" i="4"/>
  <c r="O7" i="4"/>
  <c r="W11" i="4"/>
  <c r="V12" i="4"/>
  <c r="U13" i="4"/>
  <c r="T14" i="4"/>
  <c r="T15" i="4"/>
  <c r="R19" i="4"/>
  <c r="Q20" i="4"/>
  <c r="P21" i="4"/>
  <c r="O22" i="4"/>
  <c r="O23" i="4"/>
  <c r="W27" i="4"/>
  <c r="V28" i="4"/>
  <c r="U29" i="4"/>
  <c r="T30" i="4"/>
  <c r="T31" i="4"/>
  <c r="Q11" i="4"/>
  <c r="X15" i="4"/>
  <c r="X30" i="4"/>
  <c r="Q12" i="4"/>
  <c r="R27" i="4"/>
  <c r="S11" i="4"/>
  <c r="Q13" i="4"/>
  <c r="R28" i="4"/>
  <c r="P3" i="4"/>
  <c r="O4" i="4"/>
  <c r="U11" i="4"/>
  <c r="T12" i="4"/>
  <c r="S13" i="4"/>
  <c r="R14" i="4"/>
  <c r="R15" i="4"/>
  <c r="P19" i="4"/>
  <c r="O20" i="4"/>
  <c r="U27" i="4"/>
  <c r="T28" i="4"/>
  <c r="S29" i="4"/>
  <c r="R30" i="4"/>
  <c r="R31" i="4"/>
  <c r="R11" i="4"/>
  <c r="R12" i="4"/>
  <c r="S27" i="4"/>
  <c r="Q29" i="4"/>
  <c r="T11" i="4"/>
  <c r="S12" i="4"/>
  <c r="R13" i="4"/>
  <c r="O19" i="4"/>
  <c r="T27" i="4"/>
  <c r="S28" i="4"/>
  <c r="R29" i="4"/>
  <c r="Q30" i="4"/>
  <c r="P4" i="4"/>
  <c r="X6" i="4"/>
  <c r="V11" i="4"/>
  <c r="T13" i="4"/>
  <c r="S14" i="4"/>
  <c r="P20" i="4"/>
  <c r="X22" i="4"/>
  <c r="V27" i="4"/>
  <c r="T29" i="4"/>
  <c r="S30" i="4"/>
  <c r="V7" i="3"/>
  <c r="V17" i="3"/>
  <c r="W37" i="3"/>
  <c r="X17" i="3"/>
  <c r="W3" i="3"/>
  <c r="V4" i="3"/>
  <c r="U5" i="3"/>
  <c r="T6" i="3"/>
  <c r="S7" i="3"/>
  <c r="W13" i="3"/>
  <c r="V14" i="3"/>
  <c r="U15" i="3"/>
  <c r="T16" i="3"/>
  <c r="S17" i="3"/>
  <c r="W23" i="3"/>
  <c r="V24" i="3"/>
  <c r="U25" i="3"/>
  <c r="T26" i="3"/>
  <c r="S27" i="3"/>
  <c r="W33" i="3"/>
  <c r="V34" i="3"/>
  <c r="U35" i="3"/>
  <c r="T36" i="3"/>
  <c r="S37" i="3"/>
  <c r="X3" i="3"/>
  <c r="W4" i="3"/>
  <c r="V5" i="3"/>
  <c r="U6" i="3"/>
  <c r="T7" i="3"/>
  <c r="R9" i="3"/>
  <c r="X13" i="3"/>
  <c r="W14" i="3"/>
  <c r="V15" i="3"/>
  <c r="U16" i="3"/>
  <c r="T17" i="3"/>
  <c r="R19" i="3"/>
  <c r="X23" i="3"/>
  <c r="W24" i="3"/>
  <c r="V25" i="3"/>
  <c r="U26" i="3"/>
  <c r="T27" i="3"/>
  <c r="R29" i="3"/>
  <c r="X33" i="3"/>
  <c r="W34" i="3"/>
  <c r="V35" i="3"/>
  <c r="U36" i="3"/>
  <c r="T37" i="3"/>
  <c r="R39" i="3"/>
  <c r="X16" i="3"/>
  <c r="P6" i="3"/>
  <c r="O7" i="3"/>
  <c r="S13" i="3"/>
  <c r="P16" i="3"/>
  <c r="O37" i="3"/>
  <c r="S4" i="3"/>
  <c r="Q6" i="3"/>
  <c r="O8" i="3"/>
  <c r="S14" i="3"/>
  <c r="R15" i="3"/>
  <c r="Q16" i="3"/>
  <c r="P17" i="3"/>
  <c r="O18" i="3"/>
  <c r="T23" i="3"/>
  <c r="S24" i="3"/>
  <c r="R25" i="3"/>
  <c r="Q26" i="3"/>
  <c r="P27" i="3"/>
  <c r="O28" i="3"/>
  <c r="T33" i="3"/>
  <c r="S34" i="3"/>
  <c r="R35" i="3"/>
  <c r="Q36" i="3"/>
  <c r="P37" i="3"/>
  <c r="O38" i="3"/>
  <c r="V27" i="3"/>
  <c r="V37" i="3"/>
  <c r="X6" i="3"/>
  <c r="O9" i="3"/>
  <c r="U13" i="3"/>
  <c r="S15" i="3"/>
  <c r="Q17" i="3"/>
  <c r="O19" i="3"/>
  <c r="U23" i="3"/>
  <c r="T24" i="3"/>
  <c r="S25" i="3"/>
  <c r="R26" i="3"/>
  <c r="Q27" i="3"/>
  <c r="O29" i="3"/>
  <c r="U33" i="3"/>
  <c r="T34" i="3"/>
  <c r="S35" i="3"/>
  <c r="R36" i="3"/>
  <c r="Q37" i="3"/>
  <c r="P38" i="3"/>
  <c r="O39" i="3"/>
  <c r="W7" i="3"/>
  <c r="X26" i="3"/>
  <c r="W27" i="3"/>
  <c r="X36" i="3"/>
  <c r="S3" i="3"/>
  <c r="S23" i="3"/>
  <c r="P26" i="3"/>
  <c r="S33" i="3"/>
  <c r="T3" i="3"/>
  <c r="R5" i="3"/>
  <c r="T13" i="3"/>
  <c r="U3" i="3"/>
  <c r="T4" i="3"/>
  <c r="S5" i="3"/>
  <c r="R6" i="3"/>
  <c r="P8" i="3"/>
  <c r="T14" i="3"/>
  <c r="R16" i="3"/>
  <c r="P18" i="3"/>
  <c r="P28" i="3"/>
  <c r="V3" i="3"/>
  <c r="T5" i="3"/>
  <c r="V13" i="3"/>
  <c r="T15" i="3"/>
  <c r="V23" i="3"/>
  <c r="T25" i="3"/>
  <c r="V33" i="3"/>
  <c r="T35" i="3"/>
  <c r="O9" i="1"/>
  <c r="P9" i="1"/>
  <c r="Q9" i="1"/>
  <c r="Q8" i="1"/>
  <c r="O8" i="1"/>
  <c r="M11" i="1"/>
  <c r="W8" i="1" s="1"/>
  <c r="M10" i="1"/>
  <c r="U9" i="1" s="1"/>
  <c r="M9" i="1"/>
  <c r="S9" i="1" s="1"/>
  <c r="M8" i="1"/>
  <c r="R9" i="1" s="1"/>
  <c r="M7" i="1"/>
  <c r="P8" i="1" s="1"/>
  <c r="T8" i="1" l="1"/>
  <c r="V8" i="1"/>
  <c r="X8" i="1"/>
  <c r="X9" i="1"/>
  <c r="W9" i="1"/>
  <c r="S8" i="1"/>
  <c r="V9" i="1"/>
  <c r="U8" i="1"/>
  <c r="T9" i="1"/>
  <c r="R8" i="1"/>
  <c r="O4" i="1"/>
  <c r="R4" i="1"/>
  <c r="S4" i="1"/>
  <c r="T4" i="1"/>
  <c r="O5" i="1"/>
  <c r="R5" i="1"/>
  <c r="S5" i="1"/>
  <c r="T5" i="1"/>
  <c r="O6" i="1"/>
  <c r="R6" i="1"/>
  <c r="S6" i="1"/>
  <c r="T6" i="1"/>
  <c r="O7" i="1"/>
  <c r="R7" i="1"/>
  <c r="S7" i="1"/>
  <c r="T7" i="1"/>
  <c r="X3" i="1"/>
  <c r="T3" i="1"/>
  <c r="R3" i="1"/>
  <c r="P3" i="1"/>
  <c r="S3" i="1"/>
  <c r="Q3" i="1"/>
  <c r="M6" i="1"/>
  <c r="W3" i="1" s="1"/>
  <c r="M5" i="1"/>
  <c r="V3" i="1" s="1"/>
  <c r="M4" i="1"/>
  <c r="M3" i="1"/>
  <c r="Q4" i="1" s="1"/>
  <c r="M2" i="1"/>
  <c r="O3" i="1" s="1"/>
  <c r="Q3" i="2"/>
  <c r="Q11" i="2"/>
  <c r="R11" i="2"/>
  <c r="Q18" i="1"/>
  <c r="Q6" i="1" l="1"/>
  <c r="X7" i="1"/>
  <c r="X6" i="1"/>
  <c r="X5" i="1"/>
  <c r="X4" i="1"/>
  <c r="W7" i="1"/>
  <c r="W6" i="1"/>
  <c r="W5" i="1"/>
  <c r="W4" i="1"/>
  <c r="V7" i="1"/>
  <c r="V6" i="1"/>
  <c r="V5" i="1"/>
  <c r="V4" i="1"/>
  <c r="U3" i="1"/>
  <c r="U7" i="1"/>
  <c r="U6" i="1"/>
  <c r="U5" i="1"/>
  <c r="U4" i="1"/>
  <c r="Q7" i="1"/>
  <c r="Q5" i="1"/>
  <c r="P7" i="1"/>
  <c r="P6" i="1"/>
  <c r="P5" i="1"/>
  <c r="P4" i="1"/>
  <c r="Q28" i="1"/>
  <c r="Q19" i="2"/>
  <c r="R19" i="2"/>
  <c r="Q23" i="1"/>
</calcChain>
</file>

<file path=xl/sharedStrings.xml><?xml version="1.0" encoding="utf-8"?>
<sst xmlns="http://schemas.openxmlformats.org/spreadsheetml/2006/main" count="91" uniqueCount="11">
  <si>
    <t>Vehicle</t>
  </si>
  <si>
    <t>0.5 uM PFOA</t>
  </si>
  <si>
    <t>0.2 uM PFOA</t>
  </si>
  <si>
    <t>0.5 uM PFHpA</t>
  </si>
  <si>
    <t>2 uM PFHpA</t>
  </si>
  <si>
    <t>0.5 uM PFPA</t>
  </si>
  <si>
    <t>2uM PFPA</t>
  </si>
  <si>
    <t>PFOA + PFHpA</t>
  </si>
  <si>
    <t>PFOA + PFPA</t>
  </si>
  <si>
    <t>PFHpA + PFPA</t>
  </si>
  <si>
    <t>PFOA + PFHpA + PFPA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</si>
</sst>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0E2E-B04B-7943-A4F1-C642A9A364B6}">
  <dimension ref="A2:X31"/>
  <sheetViews>
    <sheetView zoomScale="84" workbookViewId="0"/>
  </sheetViews>
  <sheetFormatPr baseColWidth="10" defaultRowHeight="16" x14ac:dyDescent="0.2"/>
  <sheetData>
    <row r="2" spans="1:24" x14ac:dyDescent="0.2">
      <c r="B2" s="1">
        <v>0</v>
      </c>
      <c r="C2" s="1">
        <v>0</v>
      </c>
      <c r="D2" s="1">
        <v>50</v>
      </c>
      <c r="E2" s="1">
        <v>50</v>
      </c>
      <c r="F2" s="1">
        <v>100</v>
      </c>
      <c r="G2" s="1">
        <v>100</v>
      </c>
      <c r="H2" s="1">
        <v>200</v>
      </c>
      <c r="I2" s="1">
        <v>200</v>
      </c>
      <c r="J2" s="1">
        <v>400</v>
      </c>
      <c r="K2" s="1">
        <v>400</v>
      </c>
      <c r="M2">
        <f>AVERAGE(B3:C3)</f>
        <v>110219.5</v>
      </c>
    </row>
    <row r="3" spans="1:24" x14ac:dyDescent="0.2">
      <c r="A3" t="s">
        <v>0</v>
      </c>
      <c r="B3" s="1">
        <v>114960</v>
      </c>
      <c r="C3" s="1">
        <v>105479</v>
      </c>
      <c r="D3" s="1">
        <v>51201</v>
      </c>
      <c r="E3" s="1">
        <v>43388</v>
      </c>
      <c r="F3" s="1">
        <v>18559</v>
      </c>
      <c r="G3" s="1">
        <v>23646</v>
      </c>
      <c r="H3" s="1">
        <v>5384</v>
      </c>
      <c r="I3" s="1">
        <v>4310</v>
      </c>
      <c r="J3" s="1">
        <v>5457</v>
      </c>
      <c r="K3" s="1">
        <v>4595</v>
      </c>
      <c r="M3">
        <f>AVERAGE(D3:E3)</f>
        <v>47294.5</v>
      </c>
      <c r="O3">
        <f>B3/$M$2</f>
        <v>1.0430096307822119</v>
      </c>
      <c r="P3">
        <f>C3/$M$2</f>
        <v>0.95699036921778813</v>
      </c>
      <c r="Q3">
        <f>D3/$M$3</f>
        <v>1.082599456596433</v>
      </c>
      <c r="R3">
        <f>E3/$M$3</f>
        <v>0.91740054340356703</v>
      </c>
      <c r="S3">
        <f>F3/$M$4</f>
        <v>0.87946925719701452</v>
      </c>
      <c r="T3">
        <f>G3/$M$4</f>
        <v>1.1205307428029854</v>
      </c>
      <c r="U3">
        <f>H3/$M$5</f>
        <v>1.1107901794924695</v>
      </c>
      <c r="V3">
        <f>I3/$M$5</f>
        <v>0.88920982050753039</v>
      </c>
      <c r="W3">
        <f>J3/$M$6</f>
        <v>1.0857540787902904</v>
      </c>
      <c r="X3">
        <f>K3/$M$6</f>
        <v>0.91424592120970949</v>
      </c>
    </row>
    <row r="4" spans="1:24" x14ac:dyDescent="0.2">
      <c r="A4" t="s">
        <v>1</v>
      </c>
      <c r="B4" s="1">
        <v>140038</v>
      </c>
      <c r="C4" s="1">
        <v>138627</v>
      </c>
      <c r="D4" s="1">
        <v>52750</v>
      </c>
      <c r="E4" s="1">
        <v>62733</v>
      </c>
      <c r="F4" s="1">
        <v>17897</v>
      </c>
      <c r="G4" s="1">
        <v>21262</v>
      </c>
      <c r="H4" s="1">
        <v>7065</v>
      </c>
      <c r="I4" s="1">
        <v>8334</v>
      </c>
      <c r="J4" s="1">
        <v>6159</v>
      </c>
      <c r="K4" s="1">
        <v>5963</v>
      </c>
      <c r="M4">
        <f>AVERAGE(F3:G3)</f>
        <v>21102.5</v>
      </c>
      <c r="O4">
        <f t="shared" ref="O4:O7" si="0">B4/$M$2</f>
        <v>1.2705374275876773</v>
      </c>
      <c r="P4">
        <f t="shared" ref="P4:P7" si="1">C4/$M$2</f>
        <v>1.2577357001256584</v>
      </c>
      <c r="Q4">
        <f t="shared" ref="Q4:Q7" si="2">D4/$M$3</f>
        <v>1.1153516793707514</v>
      </c>
      <c r="R4">
        <f t="shared" ref="R4:R7" si="3">E4/$M$3</f>
        <v>1.3264333061983951</v>
      </c>
      <c r="S4">
        <f t="shared" ref="S4:S7" si="4">F4/$M$4</f>
        <v>0.84809856652055449</v>
      </c>
      <c r="T4">
        <f t="shared" ref="T4:T7" si="5">G4/$M$4</f>
        <v>1.0075583461675157</v>
      </c>
      <c r="U4">
        <f t="shared" ref="U4:U7" si="6">H4/$M$5</f>
        <v>1.4576026408087477</v>
      </c>
      <c r="V4">
        <f t="shared" ref="V4:V7" si="7">I4/$M$5</f>
        <v>1.7194140705591088</v>
      </c>
      <c r="W4">
        <f t="shared" ref="W4:W7" si="8">J4/$M$6</f>
        <v>1.2254277755670513</v>
      </c>
      <c r="X4">
        <f t="shared" ref="X4:X7" si="9">K4/$M$6</f>
        <v>1.1864305610823718</v>
      </c>
    </row>
    <row r="5" spans="1:24" x14ac:dyDescent="0.2">
      <c r="A5" t="s">
        <v>2</v>
      </c>
      <c r="B5" s="1">
        <v>144228</v>
      </c>
      <c r="C5" s="1">
        <v>176940</v>
      </c>
      <c r="D5" s="1">
        <v>74407</v>
      </c>
      <c r="E5" s="1">
        <v>76426</v>
      </c>
      <c r="F5" s="1">
        <v>26576</v>
      </c>
      <c r="G5" s="1">
        <v>28411</v>
      </c>
      <c r="H5" s="1">
        <v>8609</v>
      </c>
      <c r="I5" s="1">
        <v>8713</v>
      </c>
      <c r="J5" s="1">
        <v>6816</v>
      </c>
      <c r="K5" s="1">
        <v>3551</v>
      </c>
      <c r="M5">
        <f>AVERAGE(H3:I3)</f>
        <v>4847</v>
      </c>
      <c r="O5">
        <f t="shared" si="0"/>
        <v>1.3085524793707102</v>
      </c>
      <c r="P5">
        <f t="shared" si="1"/>
        <v>1.6053420674200118</v>
      </c>
      <c r="Q5">
        <f t="shared" si="2"/>
        <v>1.5732696190889004</v>
      </c>
      <c r="R5">
        <f t="shared" si="3"/>
        <v>1.6159595724661431</v>
      </c>
      <c r="S5">
        <f t="shared" si="4"/>
        <v>1.2593768510839949</v>
      </c>
      <c r="T5">
        <f t="shared" si="5"/>
        <v>1.3463333728231253</v>
      </c>
      <c r="U5">
        <f t="shared" si="6"/>
        <v>1.7761501959975243</v>
      </c>
      <c r="V5">
        <f t="shared" si="7"/>
        <v>1.7976067670724158</v>
      </c>
      <c r="W5">
        <f t="shared" si="8"/>
        <v>1.3561480302427378</v>
      </c>
      <c r="X5">
        <f t="shared" si="9"/>
        <v>0.70652606446478317</v>
      </c>
    </row>
    <row r="6" spans="1:24" x14ac:dyDescent="0.2">
      <c r="A6" t="s">
        <v>3</v>
      </c>
      <c r="B6" s="1">
        <v>170883</v>
      </c>
      <c r="C6" s="1">
        <v>179006</v>
      </c>
      <c r="D6" s="1">
        <v>76808</v>
      </c>
      <c r="E6" s="1">
        <v>79387</v>
      </c>
      <c r="F6" s="1">
        <v>31548</v>
      </c>
      <c r="G6" s="1">
        <v>26115</v>
      </c>
      <c r="H6" s="1">
        <v>8637</v>
      </c>
      <c r="I6" s="1">
        <v>7700</v>
      </c>
      <c r="J6" s="1">
        <v>9800</v>
      </c>
      <c r="K6" s="1">
        <v>6172</v>
      </c>
      <c r="M6">
        <f>AVERAGE(J3:K3)</f>
        <v>5026</v>
      </c>
      <c r="O6">
        <f t="shared" si="0"/>
        <v>1.5503880892219617</v>
      </c>
      <c r="P6">
        <f t="shared" si="1"/>
        <v>1.6240864819746053</v>
      </c>
      <c r="Q6">
        <f t="shared" si="2"/>
        <v>1.6240366215944773</v>
      </c>
      <c r="R6">
        <f t="shared" si="3"/>
        <v>1.6785672752645657</v>
      </c>
      <c r="S6">
        <f t="shared" si="4"/>
        <v>1.4949887454093116</v>
      </c>
      <c r="T6">
        <f t="shared" si="5"/>
        <v>1.2375310982111125</v>
      </c>
      <c r="U6">
        <f t="shared" si="6"/>
        <v>1.781926965133072</v>
      </c>
      <c r="V6">
        <f t="shared" si="7"/>
        <v>1.5886115122756344</v>
      </c>
      <c r="W6">
        <f t="shared" si="8"/>
        <v>1.9498607242339834</v>
      </c>
      <c r="X6">
        <f t="shared" si="9"/>
        <v>1.2280143255073617</v>
      </c>
    </row>
    <row r="7" spans="1:24" x14ac:dyDescent="0.2">
      <c r="A7" t="s">
        <v>4</v>
      </c>
      <c r="B7" s="1">
        <v>128033</v>
      </c>
      <c r="C7" s="1">
        <v>135207</v>
      </c>
      <c r="D7" s="1">
        <v>65575</v>
      </c>
      <c r="E7" s="1">
        <v>65745</v>
      </c>
      <c r="F7" s="1">
        <v>24000</v>
      </c>
      <c r="G7" s="1">
        <v>24214</v>
      </c>
      <c r="H7" s="1">
        <v>9717</v>
      </c>
      <c r="I7" s="1">
        <v>7091</v>
      </c>
      <c r="J7" s="1">
        <v>7739</v>
      </c>
      <c r="K7" s="1">
        <v>4926</v>
      </c>
      <c r="M7">
        <f>AVERAGE(B8:C8)</f>
        <v>618389.5</v>
      </c>
      <c r="O7">
        <f t="shared" si="0"/>
        <v>1.161618406906219</v>
      </c>
      <c r="P7">
        <f t="shared" si="1"/>
        <v>1.2267067079781708</v>
      </c>
      <c r="Q7">
        <f t="shared" si="2"/>
        <v>1.3865248601845881</v>
      </c>
      <c r="R7">
        <f t="shared" si="3"/>
        <v>1.3901193584877733</v>
      </c>
      <c r="S7">
        <f t="shared" si="4"/>
        <v>1.1373060063973464</v>
      </c>
      <c r="T7">
        <f t="shared" si="5"/>
        <v>1.1474469849543893</v>
      </c>
      <c r="U7">
        <f t="shared" si="6"/>
        <v>2.0047452032184858</v>
      </c>
      <c r="V7">
        <f t="shared" si="7"/>
        <v>1.4629667835774707</v>
      </c>
      <c r="W7">
        <f t="shared" si="8"/>
        <v>1.5397930760047751</v>
      </c>
      <c r="X7">
        <f t="shared" si="9"/>
        <v>0.98010346199761245</v>
      </c>
    </row>
    <row r="8" spans="1:24" x14ac:dyDescent="0.2">
      <c r="A8" t="s">
        <v>0</v>
      </c>
      <c r="B8" s="1">
        <v>548311</v>
      </c>
      <c r="C8" s="1">
        <v>688468</v>
      </c>
      <c r="D8" s="1">
        <v>312152</v>
      </c>
      <c r="E8" s="1">
        <v>287072</v>
      </c>
      <c r="F8" s="1">
        <v>118841</v>
      </c>
      <c r="G8" s="1">
        <v>109285</v>
      </c>
      <c r="H8" s="1">
        <v>35632</v>
      </c>
      <c r="I8" s="1">
        <v>35744</v>
      </c>
      <c r="J8" s="1">
        <v>34258</v>
      </c>
      <c r="K8" s="1">
        <v>20592</v>
      </c>
      <c r="M8">
        <f>AVERAGE(D8:E8)</f>
        <v>299612</v>
      </c>
      <c r="O8">
        <f>B9/$M$7</f>
        <v>1.368320451754113</v>
      </c>
      <c r="P8">
        <f>C9/$M$7</f>
        <v>1.6065764376659046</v>
      </c>
      <c r="Q8">
        <f>D9/$M$8</f>
        <v>1.5187475802037302</v>
      </c>
      <c r="R8">
        <f>E9/$M$8</f>
        <v>1.6317503971803533</v>
      </c>
      <c r="S8">
        <f>F9/$M$9</f>
        <v>1.4752198346527796</v>
      </c>
      <c r="T8">
        <f>G9/$M$9</f>
        <v>1.5692906551642514</v>
      </c>
      <c r="U8">
        <f>H9/$M$10</f>
        <v>2.62771800044833</v>
      </c>
      <c r="V8">
        <f>I9/$M$10</f>
        <v>2.1333781663304192</v>
      </c>
      <c r="W8">
        <f>J9/$M$11</f>
        <v>2.6231540565177758</v>
      </c>
      <c r="X8">
        <f>K9/$M$11</f>
        <v>2.5488058340929807</v>
      </c>
    </row>
    <row r="9" spans="1:24" x14ac:dyDescent="0.2">
      <c r="A9" t="s">
        <v>5</v>
      </c>
      <c r="B9" s="1">
        <v>846155</v>
      </c>
      <c r="C9" s="1">
        <v>993490</v>
      </c>
      <c r="D9" s="1">
        <v>455035</v>
      </c>
      <c r="E9" s="1">
        <v>488892</v>
      </c>
      <c r="F9" s="1">
        <v>168268</v>
      </c>
      <c r="G9" s="1">
        <v>178998</v>
      </c>
      <c r="H9" s="1">
        <v>93778</v>
      </c>
      <c r="I9" s="1">
        <v>76136</v>
      </c>
      <c r="J9" s="1">
        <v>71940</v>
      </c>
      <c r="K9" s="1">
        <v>69901</v>
      </c>
      <c r="M9">
        <f>AVERAGE(F8:G8)</f>
        <v>114063</v>
      </c>
      <c r="O9">
        <f>B10/$M$7</f>
        <v>1.4885084562399589</v>
      </c>
      <c r="P9">
        <f>C10/$M$7</f>
        <v>1.8996215168595199</v>
      </c>
      <c r="Q9">
        <f>D10/$M$8</f>
        <v>2.018707528403402</v>
      </c>
      <c r="R9">
        <f>E10/$M$8</f>
        <v>1.5470875665861181</v>
      </c>
      <c r="S9">
        <f>F10/$M$9</f>
        <v>1.5897442641347326</v>
      </c>
      <c r="T9">
        <f>G10/$M$9</f>
        <v>1.5266913898459624</v>
      </c>
      <c r="U9">
        <f>H10/$M$10</f>
        <v>2.5904505716207127</v>
      </c>
      <c r="V9">
        <f>I10/$M$10</f>
        <v>2.6349473212284242</v>
      </c>
      <c r="W9">
        <f>J10/$M$11</f>
        <v>3.665123062898815</v>
      </c>
      <c r="X9">
        <f>K10/$M$11</f>
        <v>2.6822971741112123</v>
      </c>
    </row>
    <row r="10" spans="1:24" x14ac:dyDescent="0.2">
      <c r="A10" t="s">
        <v>6</v>
      </c>
      <c r="B10" s="1">
        <v>920478</v>
      </c>
      <c r="C10" s="1">
        <v>1174706</v>
      </c>
      <c r="D10" s="1">
        <v>604829</v>
      </c>
      <c r="E10" s="1">
        <v>463526</v>
      </c>
      <c r="F10" s="1">
        <v>181331</v>
      </c>
      <c r="G10" s="1">
        <v>174139</v>
      </c>
      <c r="H10" s="1">
        <v>92448</v>
      </c>
      <c r="I10" s="1">
        <v>94036</v>
      </c>
      <c r="J10" s="1">
        <v>100516</v>
      </c>
      <c r="K10" s="1">
        <v>73562</v>
      </c>
      <c r="M10">
        <f>AVERAGE(H8:I8)</f>
        <v>35688</v>
      </c>
    </row>
    <row r="11" spans="1:24" x14ac:dyDescent="0.2">
      <c r="M11">
        <f>AVERAGE(J8:K8)</f>
        <v>27425</v>
      </c>
    </row>
    <row r="12" spans="1:24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M12">
        <f>AVERAGE(B13:C13)</f>
        <v>1269563.5</v>
      </c>
    </row>
    <row r="13" spans="1:24" x14ac:dyDescent="0.2">
      <c r="A13" t="s">
        <v>0</v>
      </c>
      <c r="B13" s="1">
        <v>1212440</v>
      </c>
      <c r="C13" s="1">
        <v>1326687</v>
      </c>
      <c r="D13" s="1">
        <v>813943</v>
      </c>
      <c r="E13" s="1">
        <v>722677</v>
      </c>
      <c r="F13" s="1">
        <v>169091</v>
      </c>
      <c r="G13" s="1">
        <v>110866</v>
      </c>
      <c r="H13" s="1">
        <v>49747</v>
      </c>
      <c r="I13" s="1">
        <v>45832</v>
      </c>
      <c r="J13" s="1">
        <v>35795</v>
      </c>
      <c r="K13" s="1">
        <v>45055</v>
      </c>
      <c r="M13">
        <f>AVERAGE(D13:E13)</f>
        <v>768310</v>
      </c>
      <c r="O13">
        <f>B13/$M$12</f>
        <v>0.95500540146278623</v>
      </c>
      <c r="P13">
        <f>C13/$M$12</f>
        <v>1.0449945985372138</v>
      </c>
      <c r="Q13">
        <f>D13/$M$13</f>
        <v>1.05939399461155</v>
      </c>
      <c r="R13">
        <f>E13/$M$13</f>
        <v>0.94060600538844996</v>
      </c>
      <c r="S13">
        <f>F13/$M$14</f>
        <v>1.2079783681065306</v>
      </c>
      <c r="T13">
        <f>G13/$M$14</f>
        <v>0.7920216318934693</v>
      </c>
      <c r="U13">
        <f>H13/$M$15</f>
        <v>1.0409608805281494</v>
      </c>
      <c r="V13">
        <f>I13/$M$15</f>
        <v>0.9590391194718505</v>
      </c>
      <c r="W13">
        <f>J13/$M$16</f>
        <v>0.88546691403834266</v>
      </c>
      <c r="X13">
        <f>K13/$M$16</f>
        <v>1.1145330859616573</v>
      </c>
    </row>
    <row r="14" spans="1:24" x14ac:dyDescent="0.2">
      <c r="A14" t="s">
        <v>1</v>
      </c>
      <c r="B14" s="1">
        <v>1347562</v>
      </c>
      <c r="C14" s="1">
        <v>1310958</v>
      </c>
      <c r="D14" s="1">
        <v>809875</v>
      </c>
      <c r="E14" s="1">
        <v>760360</v>
      </c>
      <c r="F14" s="1">
        <v>141387</v>
      </c>
      <c r="G14" s="1">
        <v>128543</v>
      </c>
      <c r="H14" s="1">
        <v>44425</v>
      </c>
      <c r="I14" s="1">
        <v>56360</v>
      </c>
      <c r="J14" s="1">
        <v>53507</v>
      </c>
      <c r="K14" s="1">
        <v>56408</v>
      </c>
      <c r="M14">
        <f>AVERAGE(F13:G13)</f>
        <v>139978.5</v>
      </c>
      <c r="O14">
        <f t="shared" ref="O14:O17" si="10">B14/$M$12</f>
        <v>1.0614372577661535</v>
      </c>
      <c r="P14">
        <f t="shared" ref="P14:P17" si="11">C14/$M$12</f>
        <v>1.0326053009558009</v>
      </c>
      <c r="Q14">
        <f t="shared" ref="Q14:Q17" si="12">D14/$M$13</f>
        <v>1.054099256810402</v>
      </c>
      <c r="R14">
        <f t="shared" ref="R14:R17" si="13">E14/$M$13</f>
        <v>0.9896526141791725</v>
      </c>
      <c r="S14">
        <f t="shared" ref="S14:S17" si="14">F14/$M$14</f>
        <v>1.0100622595612898</v>
      </c>
      <c r="T14">
        <f t="shared" ref="T14:T17" si="15">G14/$M$14</f>
        <v>0.91830531117278724</v>
      </c>
      <c r="U14">
        <f t="shared" ref="U14:U17" si="16">H14/$M$15</f>
        <v>0.92959750572824573</v>
      </c>
      <c r="V14">
        <f t="shared" ref="V14:V17" si="17">I14/$M$15</f>
        <v>1.1793385576329529</v>
      </c>
      <c r="W14">
        <f t="shared" ref="W14:W17" si="18">J14/$M$16</f>
        <v>1.3236116264687694</v>
      </c>
      <c r="X14">
        <f t="shared" ref="X14:X17" si="19">K14/$M$16</f>
        <v>1.3953741496598639</v>
      </c>
    </row>
    <row r="15" spans="1:24" x14ac:dyDescent="0.2">
      <c r="A15" t="s">
        <v>2</v>
      </c>
      <c r="B15" s="1">
        <v>1356505</v>
      </c>
      <c r="C15" s="1">
        <v>1634193</v>
      </c>
      <c r="D15" s="1">
        <v>1107592</v>
      </c>
      <c r="E15" s="1">
        <v>809238</v>
      </c>
      <c r="F15" s="1">
        <v>140525</v>
      </c>
      <c r="G15" s="1">
        <v>127428</v>
      </c>
      <c r="H15" s="1">
        <v>49096</v>
      </c>
      <c r="I15" s="1">
        <v>56135</v>
      </c>
      <c r="J15" s="1">
        <v>67247</v>
      </c>
      <c r="K15" s="1">
        <v>51186</v>
      </c>
      <c r="M15">
        <f>AVERAGE(H13:I13)</f>
        <v>47789.5</v>
      </c>
      <c r="O15">
        <f t="shared" si="10"/>
        <v>1.068481411130676</v>
      </c>
      <c r="P15">
        <f t="shared" si="11"/>
        <v>1.2872085563266429</v>
      </c>
      <c r="Q15">
        <f t="shared" si="12"/>
        <v>1.4415951894417618</v>
      </c>
      <c r="R15">
        <f t="shared" si="13"/>
        <v>1.053270164386771</v>
      </c>
      <c r="S15">
        <f t="shared" si="14"/>
        <v>1.003904170997689</v>
      </c>
      <c r="T15">
        <f t="shared" si="15"/>
        <v>0.91033980218390687</v>
      </c>
      <c r="U15">
        <f t="shared" si="16"/>
        <v>1.0273386413333472</v>
      </c>
      <c r="V15">
        <f t="shared" si="17"/>
        <v>1.1746304104458092</v>
      </c>
      <c r="W15">
        <f t="shared" si="18"/>
        <v>1.663500309214595</v>
      </c>
      <c r="X15">
        <f t="shared" si="19"/>
        <v>1.2661966604823747</v>
      </c>
    </row>
    <row r="16" spans="1:24" x14ac:dyDescent="0.2">
      <c r="A16" t="s">
        <v>3</v>
      </c>
      <c r="B16" s="1">
        <v>1525892</v>
      </c>
      <c r="C16" s="1">
        <v>1682080</v>
      </c>
      <c r="D16" s="1">
        <v>999687</v>
      </c>
      <c r="E16" s="1">
        <v>810087</v>
      </c>
      <c r="F16" s="1">
        <v>155356</v>
      </c>
      <c r="G16" s="1">
        <v>149826</v>
      </c>
      <c r="H16" s="1">
        <v>66587</v>
      </c>
      <c r="I16" s="1">
        <v>64870</v>
      </c>
      <c r="J16" s="1">
        <v>84865</v>
      </c>
      <c r="K16" s="1">
        <v>96155</v>
      </c>
      <c r="M16">
        <f>AVERAGE(J13:K13)</f>
        <v>40425</v>
      </c>
      <c r="O16">
        <f t="shared" si="10"/>
        <v>1.2019028587384561</v>
      </c>
      <c r="P16">
        <f t="shared" si="11"/>
        <v>1.324927819679756</v>
      </c>
      <c r="Q16">
        <f t="shared" si="12"/>
        <v>1.3011505772409575</v>
      </c>
      <c r="R16">
        <f t="shared" si="13"/>
        <v>1.0543751870989575</v>
      </c>
      <c r="S16">
        <f t="shared" si="14"/>
        <v>1.109856156481174</v>
      </c>
      <c r="T16">
        <f t="shared" si="15"/>
        <v>1.0703500894780269</v>
      </c>
      <c r="U16">
        <f t="shared" si="16"/>
        <v>1.3933395411125875</v>
      </c>
      <c r="V16">
        <f t="shared" si="17"/>
        <v>1.3574111468000294</v>
      </c>
      <c r="W16">
        <f t="shared" si="18"/>
        <v>2.0993197278911566</v>
      </c>
      <c r="X16">
        <f t="shared" si="19"/>
        <v>2.3786023500309215</v>
      </c>
    </row>
    <row r="17" spans="1:24" x14ac:dyDescent="0.2">
      <c r="A17" t="s">
        <v>4</v>
      </c>
      <c r="B17" s="1">
        <v>1261913</v>
      </c>
      <c r="C17" s="1">
        <v>1538477</v>
      </c>
      <c r="D17" s="1">
        <v>1005605</v>
      </c>
      <c r="E17" s="1">
        <v>757657</v>
      </c>
      <c r="F17" s="1">
        <v>168481</v>
      </c>
      <c r="G17" s="1">
        <v>141862</v>
      </c>
      <c r="H17" s="1">
        <v>60868</v>
      </c>
      <c r="I17" s="1">
        <v>62787</v>
      </c>
      <c r="J17" s="1">
        <v>69182</v>
      </c>
      <c r="K17" s="1">
        <v>71803</v>
      </c>
      <c r="M17">
        <f>AVERAGE(B18:C18)</f>
        <v>1338654.5</v>
      </c>
      <c r="O17">
        <f t="shared" si="10"/>
        <v>0.99397391308114957</v>
      </c>
      <c r="P17">
        <f t="shared" si="11"/>
        <v>1.2118157146137236</v>
      </c>
      <c r="Q17">
        <f t="shared" si="12"/>
        <v>1.3088531972771407</v>
      </c>
      <c r="R17">
        <f t="shared" si="13"/>
        <v>0.98613450300009109</v>
      </c>
      <c r="S17">
        <f t="shared" si="14"/>
        <v>1.2036205560139592</v>
      </c>
      <c r="T17">
        <f t="shared" si="15"/>
        <v>1.0134556378300954</v>
      </c>
      <c r="U17">
        <f t="shared" si="16"/>
        <v>1.2736689021647014</v>
      </c>
      <c r="V17">
        <f t="shared" si="17"/>
        <v>1.3138241663963841</v>
      </c>
      <c r="W17">
        <f t="shared" si="18"/>
        <v>1.7113667285095857</v>
      </c>
      <c r="X17">
        <f t="shared" si="19"/>
        <v>1.7762028447742733</v>
      </c>
    </row>
    <row r="18" spans="1:24" x14ac:dyDescent="0.2">
      <c r="A18" t="s">
        <v>0</v>
      </c>
      <c r="B18" s="1">
        <v>1309831</v>
      </c>
      <c r="C18" s="1">
        <v>1367478</v>
      </c>
      <c r="D18" s="1">
        <v>1123808</v>
      </c>
      <c r="E18" s="1">
        <v>999885</v>
      </c>
      <c r="F18" s="1">
        <v>161812</v>
      </c>
      <c r="G18" s="1">
        <v>366008</v>
      </c>
      <c r="H18" s="1">
        <v>57611</v>
      </c>
      <c r="I18" s="1">
        <v>57595</v>
      </c>
      <c r="J18" s="1">
        <v>44075</v>
      </c>
      <c r="K18" s="1">
        <v>38697</v>
      </c>
      <c r="M18">
        <f>AVERAGE(D18:E18)</f>
        <v>1061846.5</v>
      </c>
      <c r="O18">
        <f>B19/$M$17</f>
        <v>0.90183538769712424</v>
      </c>
      <c r="P18">
        <f>C19/$M$17</f>
        <v>0.94175382819091857</v>
      </c>
      <c r="Q18">
        <f>D19/$M$18</f>
        <v>0.94299128923059972</v>
      </c>
      <c r="R18">
        <f>E19/$M$18</f>
        <v>0.71934220247465142</v>
      </c>
      <c r="S18">
        <f>F19/$M$19</f>
        <v>0.51838505551134861</v>
      </c>
      <c r="T18">
        <f>G19/$M$19</f>
        <v>0.59388806790193627</v>
      </c>
      <c r="U18">
        <f>H19/$M$20</f>
        <v>0.93809350207454478</v>
      </c>
      <c r="V18">
        <f>I19/$M$20</f>
        <v>1.0550665763935907</v>
      </c>
      <c r="W18">
        <f>J19/$M$21</f>
        <v>1.2247136712898081</v>
      </c>
      <c r="X18">
        <f>K19/$M$21</f>
        <v>1.0398685545836757</v>
      </c>
    </row>
    <row r="19" spans="1:24" x14ac:dyDescent="0.2">
      <c r="A19" t="s">
        <v>5</v>
      </c>
      <c r="B19" s="1">
        <v>1207246</v>
      </c>
      <c r="C19" s="1">
        <v>1260683</v>
      </c>
      <c r="D19" s="1">
        <v>1001312</v>
      </c>
      <c r="E19" s="1">
        <v>763831</v>
      </c>
      <c r="F19" s="1">
        <v>136807</v>
      </c>
      <c r="G19" s="1">
        <v>156733</v>
      </c>
      <c r="H19" s="1">
        <v>54037</v>
      </c>
      <c r="I19" s="1">
        <v>60775</v>
      </c>
      <c r="J19" s="1">
        <v>50686</v>
      </c>
      <c r="K19" s="1">
        <v>43036</v>
      </c>
      <c r="M19">
        <f>AVERAGE(F18:G18)</f>
        <v>263910</v>
      </c>
      <c r="O19">
        <f>B20/$M$17</f>
        <v>0.6153006619706578</v>
      </c>
      <c r="P19">
        <f>C20/$M$17</f>
        <v>0.92945341759206723</v>
      </c>
      <c r="Q19">
        <f>D20/$M$18</f>
        <v>0.97633226648107796</v>
      </c>
      <c r="R19">
        <f>E20/$M$18</f>
        <v>0.90848347666070384</v>
      </c>
      <c r="S19">
        <f>F20/$M$19</f>
        <v>0.49288014853548556</v>
      </c>
      <c r="T19">
        <f>G20/$M$19</f>
        <v>0.60148535485582211</v>
      </c>
      <c r="U19">
        <f>H20/$M$20</f>
        <v>1.054840893703453</v>
      </c>
      <c r="V19">
        <f>I20/$M$20</f>
        <v>1.1524226168775933</v>
      </c>
      <c r="W19">
        <f>J20/$M$21</f>
        <v>1.2898323104431451</v>
      </c>
      <c r="X19">
        <f>K20/$M$21</f>
        <v>1.4351954767312618</v>
      </c>
    </row>
    <row r="20" spans="1:24" x14ac:dyDescent="0.2">
      <c r="A20" t="s">
        <v>6</v>
      </c>
      <c r="B20" s="1">
        <v>823675</v>
      </c>
      <c r="C20" s="1">
        <v>1244217</v>
      </c>
      <c r="D20" s="1">
        <v>1036715</v>
      </c>
      <c r="E20" s="1">
        <v>964670</v>
      </c>
      <c r="F20" s="1">
        <v>130076</v>
      </c>
      <c r="G20" s="1">
        <v>158738</v>
      </c>
      <c r="H20" s="1">
        <v>60762</v>
      </c>
      <c r="I20" s="1">
        <v>66383</v>
      </c>
      <c r="J20" s="1">
        <v>53381</v>
      </c>
      <c r="K20" s="1">
        <v>59397</v>
      </c>
      <c r="M20">
        <f>AVERAGE(H18:I18)</f>
        <v>57603</v>
      </c>
    </row>
    <row r="21" spans="1:24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M21">
        <f>AVERAGE(J18:K18)</f>
        <v>41386</v>
      </c>
    </row>
    <row r="22" spans="1:24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M22">
        <f>AVERAGE(B23:C23)</f>
        <v>862063</v>
      </c>
    </row>
    <row r="23" spans="1:24" x14ac:dyDescent="0.2">
      <c r="A23" t="s">
        <v>0</v>
      </c>
      <c r="B23" s="1">
        <v>924481</v>
      </c>
      <c r="C23" s="1">
        <v>799645</v>
      </c>
      <c r="D23" s="1">
        <v>743942</v>
      </c>
      <c r="E23" s="1">
        <v>631644</v>
      </c>
      <c r="F23" s="1">
        <v>298574</v>
      </c>
      <c r="G23" s="1">
        <v>277345</v>
      </c>
      <c r="H23" s="1">
        <v>84369</v>
      </c>
      <c r="I23" s="1">
        <v>54800</v>
      </c>
      <c r="J23" s="1">
        <v>52060</v>
      </c>
      <c r="K23" s="1">
        <v>44941</v>
      </c>
      <c r="M23">
        <f>AVERAGE(D23:E23)</f>
        <v>687793</v>
      </c>
      <c r="O23">
        <f>B23/$M$22</f>
        <v>1.0724053810452367</v>
      </c>
      <c r="P23">
        <f>C23/$M$22</f>
        <v>0.92759461895476314</v>
      </c>
      <c r="Q23">
        <f t="shared" ref="Q23:R23" si="20">D23/$M$23</f>
        <v>1.0816364807434795</v>
      </c>
      <c r="R23">
        <f t="shared" si="20"/>
        <v>0.91836351925652049</v>
      </c>
      <c r="S23">
        <f>F23/$M$24</f>
        <v>1.0368610863680483</v>
      </c>
      <c r="T23">
        <f>G23/$M$24</f>
        <v>0.9631389136319517</v>
      </c>
      <c r="U23">
        <f>H23/$M$25</f>
        <v>1.2124682939447722</v>
      </c>
      <c r="V23">
        <f>I23/$M$25</f>
        <v>0.78753170605522782</v>
      </c>
      <c r="W23">
        <f>J23/$M$26</f>
        <v>1.0733909959691137</v>
      </c>
      <c r="X23">
        <f>K23/$M$26</f>
        <v>0.92660900403088631</v>
      </c>
    </row>
    <row r="24" spans="1:24" x14ac:dyDescent="0.2">
      <c r="A24" t="s">
        <v>1</v>
      </c>
      <c r="B24" s="1">
        <v>1457068</v>
      </c>
      <c r="C24" s="1">
        <v>882241</v>
      </c>
      <c r="D24" s="1">
        <v>766446</v>
      </c>
      <c r="E24" s="1">
        <v>724268</v>
      </c>
      <c r="F24" s="1">
        <v>248280</v>
      </c>
      <c r="G24" s="1">
        <v>290888</v>
      </c>
      <c r="H24" s="1">
        <v>80199</v>
      </c>
      <c r="I24" s="1">
        <v>71638</v>
      </c>
      <c r="J24" s="1">
        <v>53281</v>
      </c>
      <c r="K24" s="1">
        <v>41005</v>
      </c>
      <c r="M24">
        <f>AVERAGE(F23:G23)</f>
        <v>287959.5</v>
      </c>
      <c r="O24">
        <f t="shared" ref="O24:O27" si="21">B24/$M$22</f>
        <v>1.6902105762571877</v>
      </c>
      <c r="P24">
        <f t="shared" ref="P24:P27" si="22">C24/$M$22</f>
        <v>1.0234066419739625</v>
      </c>
      <c r="Q24">
        <f t="shared" ref="Q24:Q27" si="23">D24/$M$23</f>
        <v>1.1143556273471815</v>
      </c>
      <c r="R24">
        <f t="shared" ref="R24:R27" si="24">E24/$M$23</f>
        <v>1.0530319442041429</v>
      </c>
      <c r="S24">
        <f t="shared" ref="S24:S27" si="25">F24/$M$24</f>
        <v>0.86220458085251572</v>
      </c>
      <c r="T24">
        <f t="shared" ref="T24:T27" si="26">G24/$M$24</f>
        <v>1.0101698329105309</v>
      </c>
      <c r="U24">
        <f t="shared" ref="U24:U27" si="27">H24/$M$25</f>
        <v>1.1525411549985989</v>
      </c>
      <c r="V24">
        <f t="shared" ref="V24:V27" si="28">I24/$M$25</f>
        <v>1.0295108824522703</v>
      </c>
      <c r="W24">
        <f t="shared" ref="W24:W27" si="29">J24/$M$26</f>
        <v>1.0985659941650086</v>
      </c>
      <c r="X24">
        <f t="shared" ref="X24:X27" si="30">K24/$M$26</f>
        <v>0.84545520149276809</v>
      </c>
    </row>
    <row r="25" spans="1:24" x14ac:dyDescent="0.2">
      <c r="A25" t="s">
        <v>2</v>
      </c>
      <c r="B25" s="1">
        <v>1095229</v>
      </c>
      <c r="C25" s="1">
        <v>855414</v>
      </c>
      <c r="D25" s="1">
        <v>791842</v>
      </c>
      <c r="E25" s="1">
        <v>634926</v>
      </c>
      <c r="F25" s="1">
        <v>214322</v>
      </c>
      <c r="G25" s="1">
        <v>238362</v>
      </c>
      <c r="H25" s="1">
        <v>82939</v>
      </c>
      <c r="I25" s="1">
        <v>69442</v>
      </c>
      <c r="J25" s="1">
        <v>42231</v>
      </c>
      <c r="K25" s="1">
        <v>36304</v>
      </c>
      <c r="M25">
        <f>AVERAGE(H23:I23)</f>
        <v>69584.5</v>
      </c>
      <c r="O25">
        <f t="shared" si="21"/>
        <v>1.2704744316830672</v>
      </c>
      <c r="P25">
        <f t="shared" si="22"/>
        <v>0.99228710662677788</v>
      </c>
      <c r="Q25">
        <f t="shared" si="23"/>
        <v>1.1512795274159522</v>
      </c>
      <c r="R25">
        <f t="shared" si="24"/>
        <v>0.92313530379052999</v>
      </c>
      <c r="S25">
        <f t="shared" si="25"/>
        <v>0.74427827524356727</v>
      </c>
      <c r="T25">
        <f t="shared" si="26"/>
        <v>0.82776223739796739</v>
      </c>
      <c r="U25">
        <f t="shared" si="27"/>
        <v>1.1919177403013601</v>
      </c>
      <c r="V25">
        <f t="shared" si="28"/>
        <v>0.9979521301439257</v>
      </c>
      <c r="W25">
        <f t="shared" si="29"/>
        <v>0.87073329140936695</v>
      </c>
      <c r="X25">
        <f t="shared" si="30"/>
        <v>0.74852836568695169</v>
      </c>
    </row>
    <row r="26" spans="1:24" x14ac:dyDescent="0.2">
      <c r="A26" t="s">
        <v>3</v>
      </c>
      <c r="B26" s="1">
        <v>1429502</v>
      </c>
      <c r="C26" s="1">
        <v>1243895</v>
      </c>
      <c r="D26" s="1">
        <v>974232</v>
      </c>
      <c r="E26" s="1">
        <v>865478</v>
      </c>
      <c r="F26" s="1">
        <v>244195</v>
      </c>
      <c r="G26" s="1">
        <v>234350</v>
      </c>
      <c r="H26" s="1">
        <v>107508</v>
      </c>
      <c r="I26" s="1">
        <v>86290</v>
      </c>
      <c r="J26" s="1">
        <v>46876</v>
      </c>
      <c r="K26" s="1">
        <v>44591</v>
      </c>
      <c r="M26">
        <f>AVERAGE(J23:K23)</f>
        <v>48500.5</v>
      </c>
      <c r="O26">
        <f t="shared" si="21"/>
        <v>1.6582337949778612</v>
      </c>
      <c r="P26">
        <f t="shared" si="22"/>
        <v>1.4429281850630407</v>
      </c>
      <c r="Q26">
        <f t="shared" si="23"/>
        <v>1.4164610573239331</v>
      </c>
      <c r="R26">
        <f t="shared" si="24"/>
        <v>1.2583408089352466</v>
      </c>
      <c r="S26">
        <f t="shared" si="25"/>
        <v>0.84801855816529759</v>
      </c>
      <c r="T26">
        <f t="shared" si="26"/>
        <v>0.81382972258251596</v>
      </c>
      <c r="U26">
        <f t="shared" si="27"/>
        <v>1.5449992455216319</v>
      </c>
      <c r="V26">
        <f t="shared" si="28"/>
        <v>1.2400750167063068</v>
      </c>
      <c r="W26">
        <f t="shared" si="29"/>
        <v>0.9665054999432996</v>
      </c>
      <c r="X26">
        <f t="shared" si="30"/>
        <v>0.91939258358161258</v>
      </c>
    </row>
    <row r="27" spans="1:24" x14ac:dyDescent="0.2">
      <c r="A27" t="s">
        <v>4</v>
      </c>
      <c r="B27" s="1">
        <v>1702570</v>
      </c>
      <c r="C27" s="1">
        <v>1347176</v>
      </c>
      <c r="D27" s="1">
        <v>968242</v>
      </c>
      <c r="E27" s="1">
        <v>898686</v>
      </c>
      <c r="F27" s="1">
        <v>295348</v>
      </c>
      <c r="G27" s="1">
        <v>234794</v>
      </c>
      <c r="H27" s="1">
        <v>90712</v>
      </c>
      <c r="I27" s="1">
        <v>72539</v>
      </c>
      <c r="J27" s="1">
        <v>47174</v>
      </c>
      <c r="K27" s="1">
        <v>39618</v>
      </c>
      <c r="M27">
        <f>AVERAGE(B28:C28)</f>
        <v>914909.5</v>
      </c>
      <c r="O27">
        <f t="shared" si="21"/>
        <v>1.9749948669644795</v>
      </c>
      <c r="P27">
        <f t="shared" si="22"/>
        <v>1.562734974126021</v>
      </c>
      <c r="Q27">
        <f t="shared" si="23"/>
        <v>1.4077520416753297</v>
      </c>
      <c r="R27">
        <f t="shared" si="24"/>
        <v>1.3066227774926469</v>
      </c>
      <c r="S27">
        <f t="shared" si="25"/>
        <v>1.025658122062304</v>
      </c>
      <c r="T27">
        <f t="shared" si="26"/>
        <v>0.8153716060765489</v>
      </c>
      <c r="U27">
        <f t="shared" si="27"/>
        <v>1.3036236518190114</v>
      </c>
      <c r="V27">
        <f t="shared" si="28"/>
        <v>1.0424591683492732</v>
      </c>
      <c r="W27">
        <f t="shared" si="29"/>
        <v>0.97264976649725265</v>
      </c>
      <c r="X27">
        <f t="shared" si="30"/>
        <v>0.81685755816950345</v>
      </c>
    </row>
    <row r="28" spans="1:24" x14ac:dyDescent="0.2">
      <c r="A28" t="s">
        <v>0</v>
      </c>
      <c r="B28" s="1">
        <v>912619</v>
      </c>
      <c r="C28" s="1">
        <v>917200</v>
      </c>
      <c r="D28" s="1">
        <v>697649</v>
      </c>
      <c r="E28" s="1">
        <v>695918</v>
      </c>
      <c r="F28" s="1">
        <v>225174</v>
      </c>
      <c r="G28" s="1">
        <v>239612</v>
      </c>
      <c r="H28" s="1">
        <v>101818</v>
      </c>
      <c r="I28" s="1">
        <v>98836</v>
      </c>
      <c r="J28" s="1">
        <v>45551</v>
      </c>
      <c r="K28" s="1">
        <v>45570</v>
      </c>
      <c r="M28">
        <f>AVERAGE(D28:E28)</f>
        <v>696783.5</v>
      </c>
      <c r="O28">
        <f>B29/$M$27</f>
        <v>1.4197010742592573</v>
      </c>
      <c r="P28">
        <f>C29/$M$27</f>
        <v>1.0485080764818815</v>
      </c>
      <c r="Q28">
        <f>D29/$M$28</f>
        <v>1.2320670624376151</v>
      </c>
      <c r="R28">
        <f>E29/$M$28</f>
        <v>1.3886465451607279</v>
      </c>
      <c r="S28">
        <f>F29/$M$29</f>
        <v>1.312048985984948</v>
      </c>
      <c r="T28">
        <f>G29/$M$29</f>
        <v>0.9715266810962464</v>
      </c>
      <c r="U28">
        <f>H29/$M$30</f>
        <v>1.113179901721371</v>
      </c>
      <c r="V28">
        <f>I29/$M$30</f>
        <v>0.994268741216223</v>
      </c>
      <c r="W28">
        <f>J29/$M$31</f>
        <v>1.7112630458401465</v>
      </c>
      <c r="X28">
        <f>K29/$M$31</f>
        <v>1.2758639611066604</v>
      </c>
    </row>
    <row r="29" spans="1:24" x14ac:dyDescent="0.2">
      <c r="A29" t="s">
        <v>5</v>
      </c>
      <c r="B29" s="1">
        <v>1298898</v>
      </c>
      <c r="C29" s="1">
        <v>959290</v>
      </c>
      <c r="D29" s="1">
        <v>858484</v>
      </c>
      <c r="E29" s="1">
        <v>967586</v>
      </c>
      <c r="F29" s="1">
        <v>304911</v>
      </c>
      <c r="G29" s="1">
        <v>225776</v>
      </c>
      <c r="H29" s="1">
        <v>111682</v>
      </c>
      <c r="I29" s="1">
        <v>99752</v>
      </c>
      <c r="J29" s="1">
        <v>77966</v>
      </c>
      <c r="K29" s="1">
        <v>58129</v>
      </c>
      <c r="M29">
        <f>AVERAGE(F28:G28)</f>
        <v>232393</v>
      </c>
      <c r="O29">
        <f>B30/$M$27</f>
        <v>2.6099040396891713</v>
      </c>
      <c r="P29">
        <f>C30/$M$27</f>
        <v>2.3103684025578488</v>
      </c>
      <c r="Q29">
        <f>D30/$M$28</f>
        <v>2.1459549487035785</v>
      </c>
      <c r="R29">
        <f>E30/$M$28</f>
        <v>2.7197486737272052</v>
      </c>
      <c r="S29">
        <f>F30/$M$29</f>
        <v>2.18090906352601</v>
      </c>
      <c r="T29">
        <f>G30/$M$29</f>
        <v>1.8139746033658501</v>
      </c>
      <c r="U29">
        <f>H30/$M$30</f>
        <v>1.1031726255145673</v>
      </c>
      <c r="V29">
        <f>I30/$M$30</f>
        <v>1.1919822181466604</v>
      </c>
      <c r="W29">
        <f>J30/$M$31</f>
        <v>2.5059865453627594</v>
      </c>
      <c r="X29">
        <f>K30/$M$31</f>
        <v>2.2631665587515499</v>
      </c>
    </row>
    <row r="30" spans="1:24" x14ac:dyDescent="0.2">
      <c r="A30" t="s">
        <v>6</v>
      </c>
      <c r="B30" s="1">
        <v>2387826</v>
      </c>
      <c r="C30" s="1">
        <v>2113778</v>
      </c>
      <c r="D30" s="1">
        <v>1495266</v>
      </c>
      <c r="E30" s="1">
        <v>1895076</v>
      </c>
      <c r="F30" s="1">
        <v>506828</v>
      </c>
      <c r="G30" s="1">
        <v>421555</v>
      </c>
      <c r="H30" s="1">
        <v>110678</v>
      </c>
      <c r="I30" s="1">
        <v>119588</v>
      </c>
      <c r="J30" s="1">
        <v>114174</v>
      </c>
      <c r="K30" s="1">
        <v>103111</v>
      </c>
      <c r="M30">
        <f>AVERAGE(H28:I28)</f>
        <v>100327</v>
      </c>
    </row>
    <row r="31" spans="1:24" x14ac:dyDescent="0.2">
      <c r="M31">
        <f>AVERAGE(J28:K28)</f>
        <v>45560.5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FDEF-C8E9-5E40-82A3-A7E48E43DC49}">
  <dimension ref="A2:X23"/>
  <sheetViews>
    <sheetView tabSelected="1" zoomScale="75" workbookViewId="0">
      <selection sqref="A1:A1048576"/>
    </sheetView>
  </sheetViews>
  <sheetFormatPr baseColWidth="10" defaultRowHeight="16" x14ac:dyDescent="0.2"/>
  <sheetData>
    <row r="2" spans="1:24" x14ac:dyDescent="0.2">
      <c r="B2" s="1">
        <v>0</v>
      </c>
      <c r="C2" s="1">
        <v>0</v>
      </c>
      <c r="D2" s="1">
        <v>50</v>
      </c>
      <c r="E2" s="1">
        <v>50</v>
      </c>
      <c r="F2" s="1">
        <v>100</v>
      </c>
      <c r="G2" s="1">
        <v>100</v>
      </c>
      <c r="H2" s="1">
        <v>200</v>
      </c>
      <c r="I2" s="1">
        <v>200</v>
      </c>
      <c r="J2" s="1">
        <v>400</v>
      </c>
      <c r="K2" s="1">
        <v>400</v>
      </c>
      <c r="M2">
        <f>AVERAGE(B3:C3)</f>
        <v>145019.5</v>
      </c>
    </row>
    <row r="3" spans="1:24" x14ac:dyDescent="0.2">
      <c r="A3" t="s">
        <v>0</v>
      </c>
      <c r="B3" s="1">
        <v>128974</v>
      </c>
      <c r="C3" s="1">
        <v>161065</v>
      </c>
      <c r="D3" s="1">
        <v>60819</v>
      </c>
      <c r="E3" s="1">
        <v>58392</v>
      </c>
      <c r="F3" s="1">
        <v>26019</v>
      </c>
      <c r="G3" s="1">
        <v>28604</v>
      </c>
      <c r="H3" s="1">
        <v>9288</v>
      </c>
      <c r="I3" s="1">
        <v>9378</v>
      </c>
      <c r="J3" s="1">
        <v>4272</v>
      </c>
      <c r="K3" s="1">
        <v>5730</v>
      </c>
      <c r="M3">
        <f>AVERAGE(D3:E3)</f>
        <v>59605.5</v>
      </c>
      <c r="O3">
        <f>B3/$M$2</f>
        <v>0.88935625898586057</v>
      </c>
      <c r="P3">
        <f>C3/$M$2</f>
        <v>1.1106437410141394</v>
      </c>
      <c r="Q3">
        <f t="shared" ref="Q3:R3" si="0">D3/$M$3</f>
        <v>1.0203588595012205</v>
      </c>
      <c r="R3">
        <f t="shared" si="0"/>
        <v>0.97964114049877948</v>
      </c>
      <c r="S3">
        <f>F3/$M$4</f>
        <v>0.95267561283708324</v>
      </c>
      <c r="T3">
        <f>G3/$M$4</f>
        <v>1.0473243871629168</v>
      </c>
      <c r="U3">
        <f>H3/$M$5</f>
        <v>0.9951783992285439</v>
      </c>
      <c r="V3">
        <f>I3/$M$5</f>
        <v>1.0048216007714561</v>
      </c>
      <c r="W3">
        <f>J3/$M$6</f>
        <v>0.85422915416916612</v>
      </c>
      <c r="X3">
        <f>K3/$M$6</f>
        <v>1.1457708458308338</v>
      </c>
    </row>
    <row r="4" spans="1:24" x14ac:dyDescent="0.2">
      <c r="A4" t="s">
        <v>7</v>
      </c>
      <c r="B4" s="1">
        <v>168439</v>
      </c>
      <c r="C4" s="1">
        <v>177960</v>
      </c>
      <c r="D4" s="1">
        <v>68206</v>
      </c>
      <c r="E4" s="1">
        <v>89495</v>
      </c>
      <c r="F4" s="1">
        <v>31845</v>
      </c>
      <c r="G4" s="1">
        <v>31969</v>
      </c>
      <c r="H4" s="1">
        <v>9972</v>
      </c>
      <c r="I4" s="1">
        <v>9844</v>
      </c>
      <c r="J4" s="1">
        <v>6985</v>
      </c>
      <c r="K4" s="1">
        <v>6735</v>
      </c>
      <c r="M4">
        <f>AVERAGE(F3:G3)</f>
        <v>27311.5</v>
      </c>
      <c r="O4">
        <f t="shared" ref="O4:O7" si="1">B4/$M$2</f>
        <v>1.1614920752036795</v>
      </c>
      <c r="P4">
        <f t="shared" ref="P4:P7" si="2">C4/$M$2</f>
        <v>1.2271453149404046</v>
      </c>
      <c r="Q4">
        <f t="shared" ref="Q4:Q7" si="3">D4/$M$3</f>
        <v>1.1442903758881311</v>
      </c>
      <c r="R4">
        <f t="shared" ref="R4:R7" si="4">E4/$M$3</f>
        <v>1.5014554026054643</v>
      </c>
      <c r="S4">
        <f t="shared" ref="S4:S7" si="5">F4/$M$4</f>
        <v>1.1659923475459055</v>
      </c>
      <c r="T4">
        <f t="shared" ref="T4:T7" si="6">G4/$M$4</f>
        <v>1.1705325595445142</v>
      </c>
      <c r="U4">
        <f t="shared" ref="U4:U7" si="7">H4/$M$5</f>
        <v>1.0684667309546769</v>
      </c>
      <c r="V4">
        <f t="shared" ref="V4:V7" si="8">I4/$M$5</f>
        <v>1.0547519554269795</v>
      </c>
      <c r="W4">
        <f t="shared" ref="W4:W7" si="9">J4/$M$6</f>
        <v>1.3967206558688263</v>
      </c>
      <c r="X4">
        <f t="shared" ref="X4:X7" si="10">K4/$M$6</f>
        <v>1.3467306538692261</v>
      </c>
    </row>
    <row r="5" spans="1:24" x14ac:dyDescent="0.2">
      <c r="A5" t="s">
        <v>8</v>
      </c>
      <c r="B5" s="1">
        <v>191336</v>
      </c>
      <c r="C5" s="1">
        <v>193861</v>
      </c>
      <c r="D5" s="1">
        <v>87674</v>
      </c>
      <c r="E5" s="1">
        <v>68471</v>
      </c>
      <c r="F5" s="1">
        <v>34739</v>
      </c>
      <c r="G5" s="1">
        <v>26907</v>
      </c>
      <c r="H5" s="1">
        <v>11336</v>
      </c>
      <c r="I5" s="1">
        <v>9972</v>
      </c>
      <c r="J5" s="1">
        <v>10010</v>
      </c>
      <c r="K5" s="1">
        <v>5410</v>
      </c>
      <c r="M5">
        <f>AVERAGE(H3:I3)</f>
        <v>9333</v>
      </c>
      <c r="O5">
        <f t="shared" si="1"/>
        <v>1.3193811866679999</v>
      </c>
      <c r="P5">
        <f t="shared" si="2"/>
        <v>1.3367926382314104</v>
      </c>
      <c r="Q5">
        <f t="shared" si="3"/>
        <v>1.4709045306221742</v>
      </c>
      <c r="R5">
        <f t="shared" si="4"/>
        <v>1.1487362743370997</v>
      </c>
      <c r="S5">
        <f t="shared" si="5"/>
        <v>1.2719550372553685</v>
      </c>
      <c r="T5">
        <f t="shared" si="6"/>
        <v>0.98518938908518394</v>
      </c>
      <c r="U5">
        <f t="shared" si="7"/>
        <v>1.2146148076717025</v>
      </c>
      <c r="V5">
        <f t="shared" si="8"/>
        <v>1.0684667309546769</v>
      </c>
      <c r="W5">
        <f t="shared" si="9"/>
        <v>2.001599680063987</v>
      </c>
      <c r="X5">
        <f t="shared" si="10"/>
        <v>1.0817836432713457</v>
      </c>
    </row>
    <row r="6" spans="1:24" x14ac:dyDescent="0.2">
      <c r="A6" t="s">
        <v>9</v>
      </c>
      <c r="B6" s="1">
        <v>193286</v>
      </c>
      <c r="C6" s="1">
        <v>204575</v>
      </c>
      <c r="D6" s="1">
        <v>80453</v>
      </c>
      <c r="E6" s="1">
        <v>77313</v>
      </c>
      <c r="F6" s="1">
        <v>34244</v>
      </c>
      <c r="G6" s="1">
        <v>26347</v>
      </c>
      <c r="H6" s="1">
        <v>13730</v>
      </c>
      <c r="I6" s="1">
        <v>14257</v>
      </c>
      <c r="J6" s="1">
        <v>9476</v>
      </c>
      <c r="K6" s="1">
        <v>11502</v>
      </c>
      <c r="M6">
        <f>AVERAGE(J3:K3)</f>
        <v>5001</v>
      </c>
      <c r="O6">
        <f t="shared" si="1"/>
        <v>1.3328276542120197</v>
      </c>
      <c r="P6">
        <f t="shared" si="2"/>
        <v>1.4106723578553229</v>
      </c>
      <c r="Q6">
        <f t="shared" si="3"/>
        <v>1.3497579921315985</v>
      </c>
      <c r="R6">
        <f t="shared" si="4"/>
        <v>1.2970782897551401</v>
      </c>
      <c r="S6">
        <f t="shared" si="5"/>
        <v>1.2538308038738259</v>
      </c>
      <c r="T6">
        <f t="shared" si="6"/>
        <v>0.96468520586566098</v>
      </c>
      <c r="U6">
        <f t="shared" si="7"/>
        <v>1.4711239687131683</v>
      </c>
      <c r="V6">
        <f t="shared" si="8"/>
        <v>1.52759027108111</v>
      </c>
      <c r="W6">
        <f t="shared" si="9"/>
        <v>1.8948210357928414</v>
      </c>
      <c r="X6">
        <f t="shared" si="10"/>
        <v>2.2999400119976006</v>
      </c>
    </row>
    <row r="7" spans="1:24" x14ac:dyDescent="0.2">
      <c r="A7" t="s">
        <v>10</v>
      </c>
      <c r="B7" s="1">
        <v>160598</v>
      </c>
      <c r="C7" s="1">
        <v>176080</v>
      </c>
      <c r="D7" s="1">
        <v>84136</v>
      </c>
      <c r="E7" s="1">
        <v>83087</v>
      </c>
      <c r="F7" s="1">
        <v>25330</v>
      </c>
      <c r="G7" s="1">
        <v>25364</v>
      </c>
      <c r="H7" s="1">
        <v>15323</v>
      </c>
      <c r="I7" s="1">
        <v>10616</v>
      </c>
      <c r="J7" s="1">
        <v>11761</v>
      </c>
      <c r="K7" s="1">
        <v>7682</v>
      </c>
      <c r="O7">
        <f t="shared" si="1"/>
        <v>1.1074234844279562</v>
      </c>
      <c r="P7">
        <f t="shared" si="2"/>
        <v>1.214181541103093</v>
      </c>
      <c r="Q7">
        <f t="shared" si="3"/>
        <v>1.411547592084623</v>
      </c>
      <c r="R7">
        <f t="shared" si="4"/>
        <v>1.393948545016819</v>
      </c>
      <c r="S7">
        <f t="shared" si="5"/>
        <v>0.92744814455449165</v>
      </c>
      <c r="T7">
        <f t="shared" si="6"/>
        <v>0.92869304139281983</v>
      </c>
      <c r="U7">
        <f t="shared" si="7"/>
        <v>1.6418086360227151</v>
      </c>
      <c r="V7">
        <f t="shared" si="8"/>
        <v>1.1374691953284046</v>
      </c>
      <c r="W7">
        <f t="shared" si="9"/>
        <v>2.3517296540691861</v>
      </c>
      <c r="X7">
        <f t="shared" si="10"/>
        <v>1.5360927814437113</v>
      </c>
    </row>
    <row r="10" spans="1:24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M10">
        <f>AVERAGE(B11:C11)</f>
        <v>1213940</v>
      </c>
    </row>
    <row r="11" spans="1:24" x14ac:dyDescent="0.2">
      <c r="A11" t="s">
        <v>0</v>
      </c>
      <c r="B11" s="1">
        <v>1150120</v>
      </c>
      <c r="C11" s="1">
        <v>1277760</v>
      </c>
      <c r="D11" s="1">
        <v>639687</v>
      </c>
      <c r="E11" s="1">
        <v>515380</v>
      </c>
      <c r="F11" s="1">
        <v>158722</v>
      </c>
      <c r="G11" s="1">
        <v>150553</v>
      </c>
      <c r="H11" s="1">
        <v>53931</v>
      </c>
      <c r="I11" s="1">
        <v>43068</v>
      </c>
      <c r="J11" s="1">
        <v>45332</v>
      </c>
      <c r="K11" s="1">
        <v>47005</v>
      </c>
      <c r="M11">
        <f>AVERAGE(D11:E11)</f>
        <v>577533.5</v>
      </c>
      <c r="O11">
        <f>B11/$M$10</f>
        <v>0.94742738520849468</v>
      </c>
      <c r="P11">
        <f>C11/$M$10</f>
        <v>1.0525726147915053</v>
      </c>
      <c r="Q11">
        <f t="shared" ref="Q11:R11" si="11">D11/$M$11</f>
        <v>1.1076188653991501</v>
      </c>
      <c r="R11">
        <f t="shared" si="11"/>
        <v>0.89238113460085</v>
      </c>
      <c r="S11">
        <f>F11/$M$12</f>
        <v>1.0264133861450166</v>
      </c>
      <c r="T11">
        <f>G11/$M$12</f>
        <v>0.97358661385498346</v>
      </c>
      <c r="U11">
        <f>H11/$M$13</f>
        <v>1.111990845266446</v>
      </c>
      <c r="V11">
        <f>I11/$M$13</f>
        <v>0.88800915473355391</v>
      </c>
      <c r="W11">
        <f>J11/$M$14</f>
        <v>0.98188158592980057</v>
      </c>
      <c r="X11">
        <f>K11/$M$14</f>
        <v>1.0181184140701993</v>
      </c>
    </row>
    <row r="12" spans="1:24" x14ac:dyDescent="0.2">
      <c r="A12" t="s">
        <v>7</v>
      </c>
      <c r="B12" s="1">
        <v>1231072</v>
      </c>
      <c r="C12" s="1">
        <v>1375292</v>
      </c>
      <c r="D12" s="1">
        <v>979555</v>
      </c>
      <c r="E12" s="1">
        <v>1023242</v>
      </c>
      <c r="F12" s="1">
        <v>146816</v>
      </c>
      <c r="G12" s="1">
        <v>114170</v>
      </c>
      <c r="H12" s="1">
        <v>57717</v>
      </c>
      <c r="I12" s="1">
        <v>42197</v>
      </c>
      <c r="J12" s="1">
        <v>53810</v>
      </c>
      <c r="K12" s="1">
        <v>51432</v>
      </c>
      <c r="M12">
        <f>AVERAGE(F11:G11)</f>
        <v>154637.5</v>
      </c>
      <c r="O12">
        <f t="shared" ref="O12:O15" si="12">B12/$M$10</f>
        <v>1.0141127238578513</v>
      </c>
      <c r="P12">
        <f t="shared" ref="P12:P15" si="13">C12/$M$10</f>
        <v>1.1329159596026164</v>
      </c>
      <c r="Q12">
        <f t="shared" ref="Q12:Q15" si="14">D12/$M$11</f>
        <v>1.6961007456710304</v>
      </c>
      <c r="R12">
        <f t="shared" ref="R12:R15" si="15">E12/$M$11</f>
        <v>1.7717448425069715</v>
      </c>
      <c r="S12">
        <f t="shared" ref="S12:S15" si="16">F12/$M$12</f>
        <v>0.94942041872120286</v>
      </c>
      <c r="T12">
        <f t="shared" ref="T12:T15" si="17">G12/$M$12</f>
        <v>0.73830733166275964</v>
      </c>
      <c r="U12">
        <f t="shared" ref="U12:U15" si="18">H12/$M$13</f>
        <v>1.1900535057062445</v>
      </c>
      <c r="V12">
        <f t="shared" ref="V12:V15" si="19">I12/$M$13</f>
        <v>0.87005020670316191</v>
      </c>
      <c r="W12">
        <f t="shared" ref="W12:W15" si="20">J12/$M$14</f>
        <v>1.1655132828660233</v>
      </c>
      <c r="X12">
        <f t="shared" ref="X12:X15" si="21">K12/$M$14</f>
        <v>1.1140063029987979</v>
      </c>
    </row>
    <row r="13" spans="1:24" x14ac:dyDescent="0.2">
      <c r="A13" t="s">
        <v>8</v>
      </c>
      <c r="B13" s="1">
        <v>1436838</v>
      </c>
      <c r="C13" s="1">
        <v>1492867</v>
      </c>
      <c r="D13" s="1">
        <v>936830</v>
      </c>
      <c r="E13" s="1">
        <v>855898</v>
      </c>
      <c r="F13" s="1">
        <v>131997</v>
      </c>
      <c r="G13" s="1">
        <v>130996</v>
      </c>
      <c r="H13" s="1">
        <v>64480</v>
      </c>
      <c r="I13" s="1">
        <v>58291</v>
      </c>
      <c r="J13" s="1">
        <v>54126</v>
      </c>
      <c r="K13" s="1">
        <v>51648</v>
      </c>
      <c r="M13">
        <f>AVERAGE(H11:I11)</f>
        <v>48499.5</v>
      </c>
      <c r="O13">
        <f t="shared" si="12"/>
        <v>1.183615335189548</v>
      </c>
      <c r="P13">
        <f t="shared" si="13"/>
        <v>1.2297700051073364</v>
      </c>
      <c r="Q13">
        <f t="shared" si="14"/>
        <v>1.6221223530756224</v>
      </c>
      <c r="R13">
        <f t="shared" si="15"/>
        <v>1.4819884907109284</v>
      </c>
      <c r="S13">
        <f t="shared" si="16"/>
        <v>0.85358984722334497</v>
      </c>
      <c r="T13">
        <f t="shared" si="17"/>
        <v>0.84711664376364082</v>
      </c>
      <c r="U13">
        <f t="shared" si="18"/>
        <v>1.3294982422499202</v>
      </c>
      <c r="V13">
        <f t="shared" si="19"/>
        <v>1.2018886792647347</v>
      </c>
      <c r="W13">
        <f t="shared" si="20"/>
        <v>1.1723577764059911</v>
      </c>
      <c r="X13">
        <f t="shared" si="21"/>
        <v>1.1186848175704214</v>
      </c>
    </row>
    <row r="14" spans="1:24" x14ac:dyDescent="0.2">
      <c r="A14" t="s">
        <v>9</v>
      </c>
      <c r="B14" s="1">
        <v>1409538</v>
      </c>
      <c r="C14" s="1">
        <v>1383411</v>
      </c>
      <c r="D14" s="1">
        <v>979235</v>
      </c>
      <c r="E14" s="1">
        <v>869722</v>
      </c>
      <c r="F14" s="1">
        <v>148063</v>
      </c>
      <c r="G14" s="1">
        <v>161026</v>
      </c>
      <c r="H14" s="1">
        <v>62813</v>
      </c>
      <c r="I14" s="1">
        <v>53311</v>
      </c>
      <c r="J14" s="1">
        <v>59850</v>
      </c>
      <c r="K14" s="1">
        <v>53720</v>
      </c>
      <c r="M14">
        <f>AVERAGE(J11:K11)</f>
        <v>46168.5</v>
      </c>
      <c r="O14">
        <f t="shared" si="12"/>
        <v>1.1611265795673591</v>
      </c>
      <c r="P14">
        <f t="shared" si="13"/>
        <v>1.1396040990493763</v>
      </c>
      <c r="Q14">
        <f t="shared" si="14"/>
        <v>1.695546665258379</v>
      </c>
      <c r="R14">
        <f t="shared" si="15"/>
        <v>1.5059247645374685</v>
      </c>
      <c r="S14">
        <f t="shared" si="16"/>
        <v>0.95748443941476036</v>
      </c>
      <c r="T14">
        <f t="shared" si="17"/>
        <v>1.0413127475547652</v>
      </c>
      <c r="U14">
        <f t="shared" si="18"/>
        <v>1.2951267538840607</v>
      </c>
      <c r="V14">
        <f t="shared" si="19"/>
        <v>1.0992072083217352</v>
      </c>
      <c r="W14">
        <f t="shared" si="20"/>
        <v>1.2963384125540141</v>
      </c>
      <c r="X14">
        <f t="shared" si="21"/>
        <v>1.1635639017945136</v>
      </c>
    </row>
    <row r="15" spans="1:24" x14ac:dyDescent="0.2">
      <c r="A15" t="s">
        <v>10</v>
      </c>
      <c r="B15" s="1">
        <v>1551102</v>
      </c>
      <c r="C15" s="1">
        <v>1513320</v>
      </c>
      <c r="D15" s="1">
        <v>1144373</v>
      </c>
      <c r="E15" s="1">
        <v>1091598</v>
      </c>
      <c r="F15" s="1">
        <v>191376</v>
      </c>
      <c r="G15" s="1">
        <v>164708</v>
      </c>
      <c r="H15" s="1">
        <v>56673</v>
      </c>
      <c r="I15" s="1">
        <v>59795</v>
      </c>
      <c r="J15" s="1">
        <v>66338</v>
      </c>
      <c r="K15" s="1">
        <v>71022</v>
      </c>
      <c r="O15">
        <f t="shared" si="12"/>
        <v>1.2777418982816284</v>
      </c>
      <c r="P15">
        <f t="shared" si="13"/>
        <v>1.2466184490172496</v>
      </c>
      <c r="Q15">
        <f t="shared" si="14"/>
        <v>1.9814833252097064</v>
      </c>
      <c r="R15">
        <f t="shared" si="15"/>
        <v>1.8901033446544659</v>
      </c>
      <c r="S15">
        <f t="shared" si="16"/>
        <v>1.2375782070972436</v>
      </c>
      <c r="T15">
        <f t="shared" si="17"/>
        <v>1.0651232721687818</v>
      </c>
      <c r="U15">
        <f t="shared" si="18"/>
        <v>1.1685275105928927</v>
      </c>
      <c r="V15">
        <f t="shared" si="19"/>
        <v>1.232899308240291</v>
      </c>
      <c r="W15">
        <f t="shared" si="20"/>
        <v>1.436867128020187</v>
      </c>
      <c r="X15">
        <f t="shared" si="21"/>
        <v>1.5383215828974302</v>
      </c>
    </row>
    <row r="18" spans="1:24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M18">
        <f>AVERAGE(B19:C19)</f>
        <v>1108550.5</v>
      </c>
    </row>
    <row r="19" spans="1:24" x14ac:dyDescent="0.2">
      <c r="A19" t="s">
        <v>0</v>
      </c>
      <c r="B19" s="1">
        <v>1069132</v>
      </c>
      <c r="C19" s="1">
        <v>1147969</v>
      </c>
      <c r="D19" s="1">
        <v>844828</v>
      </c>
      <c r="E19" s="1">
        <v>811885</v>
      </c>
      <c r="F19" s="1">
        <v>334114</v>
      </c>
      <c r="G19" s="1">
        <v>313088</v>
      </c>
      <c r="H19" s="1">
        <v>109838</v>
      </c>
      <c r="I19" s="1">
        <v>116561</v>
      </c>
      <c r="J19" s="1">
        <v>53940</v>
      </c>
      <c r="K19" s="1">
        <v>56708</v>
      </c>
      <c r="M19">
        <f>AVERAGE(D19:E19)</f>
        <v>828356.5</v>
      </c>
      <c r="O19">
        <f>B19/$M$18</f>
        <v>0.96444140343628915</v>
      </c>
      <c r="P19">
        <f>C19/$M$18</f>
        <v>1.0355585965637109</v>
      </c>
      <c r="Q19">
        <f t="shared" ref="Q19:R19" si="22">D19/$M$19</f>
        <v>1.0198845545366035</v>
      </c>
      <c r="R19">
        <f t="shared" si="22"/>
        <v>0.98011544546339646</v>
      </c>
      <c r="S19">
        <f>F19/$M$20</f>
        <v>1.0324875386664443</v>
      </c>
      <c r="T19">
        <f>G19/$M$20</f>
        <v>0.96751246133355584</v>
      </c>
      <c r="U19">
        <f>H19/$M$21</f>
        <v>0.97030463915476661</v>
      </c>
      <c r="V19">
        <f>I19/$M$21</f>
        <v>1.0296953608452335</v>
      </c>
      <c r="W19">
        <f>J19/$M$22</f>
        <v>0.97498373219579204</v>
      </c>
      <c r="X19">
        <f>K19/$M$22</f>
        <v>1.0250162678042078</v>
      </c>
    </row>
    <row r="20" spans="1:24" x14ac:dyDescent="0.2">
      <c r="A20" t="s">
        <v>7</v>
      </c>
      <c r="B20" s="1">
        <v>2259766</v>
      </c>
      <c r="C20" s="1">
        <v>2315012</v>
      </c>
      <c r="D20" s="1">
        <v>2118049</v>
      </c>
      <c r="E20" s="1">
        <v>2086806</v>
      </c>
      <c r="F20" s="1">
        <v>634432</v>
      </c>
      <c r="G20" s="1">
        <v>608771</v>
      </c>
      <c r="H20" s="1">
        <v>157766</v>
      </c>
      <c r="I20" s="1">
        <v>141142</v>
      </c>
      <c r="J20" s="1">
        <v>96239</v>
      </c>
      <c r="K20" s="1">
        <v>93071</v>
      </c>
      <c r="M20">
        <f>AVERAGE(F19:G19)</f>
        <v>323601</v>
      </c>
      <c r="O20">
        <f t="shared" ref="O20:O23" si="23">B20/$M$18</f>
        <v>2.0384871956667738</v>
      </c>
      <c r="P20">
        <f t="shared" ref="P20:P23" si="24">C20/$M$18</f>
        <v>2.0883234457970117</v>
      </c>
      <c r="Q20">
        <f t="shared" ref="Q20:Q23" si="25">D20/$M$19</f>
        <v>2.5569292931243974</v>
      </c>
      <c r="R20">
        <f t="shared" ref="R20:R23" si="26">E20/$M$19</f>
        <v>2.5192124405373773</v>
      </c>
      <c r="S20">
        <f t="shared" ref="S20:S23" si="27">F20/$M$20</f>
        <v>1.9605378228126613</v>
      </c>
      <c r="T20">
        <f t="shared" ref="T20:T23" si="28">G20/$M$20</f>
        <v>1.8812395511756763</v>
      </c>
      <c r="U20">
        <f t="shared" ref="U20:U23" si="29">H20/$M$21</f>
        <v>1.3936987354184427</v>
      </c>
      <c r="V20">
        <f t="shared" ref="V20:V23" si="30">I20/$M$21</f>
        <v>1.2468429630872928</v>
      </c>
      <c r="W20">
        <f t="shared" ref="W20:W23" si="31">J20/$M$22</f>
        <v>1.7395524546309016</v>
      </c>
      <c r="X20">
        <f t="shared" ref="X20:X23" si="32">K20/$M$22</f>
        <v>1.6822897838189574</v>
      </c>
    </row>
    <row r="21" spans="1:24" x14ac:dyDescent="0.2">
      <c r="A21" t="s">
        <v>8</v>
      </c>
      <c r="B21" s="1">
        <v>2329372</v>
      </c>
      <c r="C21" s="1">
        <v>2540659</v>
      </c>
      <c r="D21" s="1">
        <v>2095112</v>
      </c>
      <c r="E21" s="1">
        <v>2095918</v>
      </c>
      <c r="F21" s="1">
        <v>687382</v>
      </c>
      <c r="G21" s="1">
        <v>570136</v>
      </c>
      <c r="H21" s="1">
        <v>134455</v>
      </c>
      <c r="I21" s="1">
        <v>131826</v>
      </c>
      <c r="J21" s="1">
        <v>95759</v>
      </c>
      <c r="K21" s="1">
        <v>92231</v>
      </c>
      <c r="M21">
        <f>AVERAGE(H19:I19)</f>
        <v>113199.5</v>
      </c>
      <c r="O21">
        <f t="shared" si="23"/>
        <v>2.1012772985984851</v>
      </c>
      <c r="P21">
        <f t="shared" si="24"/>
        <v>2.2918748401628974</v>
      </c>
      <c r="Q21">
        <f t="shared" si="25"/>
        <v>2.5292395242869463</v>
      </c>
      <c r="R21">
        <f t="shared" si="26"/>
        <v>2.5302125353033387</v>
      </c>
      <c r="S21">
        <f t="shared" si="27"/>
        <v>2.1241652528885879</v>
      </c>
      <c r="T21">
        <f t="shared" si="28"/>
        <v>1.7618486963884537</v>
      </c>
      <c r="U21">
        <f t="shared" si="29"/>
        <v>1.1877702640029328</v>
      </c>
      <c r="V21">
        <f t="shared" si="30"/>
        <v>1.1645457797958472</v>
      </c>
      <c r="W21">
        <f t="shared" si="31"/>
        <v>1.7308762923866676</v>
      </c>
      <c r="X21">
        <f t="shared" si="32"/>
        <v>1.6671064998915479</v>
      </c>
    </row>
    <row r="22" spans="1:24" x14ac:dyDescent="0.2">
      <c r="A22" t="s">
        <v>9</v>
      </c>
      <c r="B22" s="1">
        <v>2187660</v>
      </c>
      <c r="C22" s="1">
        <v>2249169</v>
      </c>
      <c r="D22" s="1">
        <v>1999880</v>
      </c>
      <c r="E22" s="1">
        <v>2095980</v>
      </c>
      <c r="F22" s="1">
        <v>510624</v>
      </c>
      <c r="G22" s="1">
        <v>508464</v>
      </c>
      <c r="H22" s="1">
        <v>151361</v>
      </c>
      <c r="I22" s="1">
        <v>127941</v>
      </c>
      <c r="J22" s="1">
        <v>85846</v>
      </c>
      <c r="K22" s="1">
        <v>93636</v>
      </c>
      <c r="M22">
        <f>AVERAGE(J19:K19)</f>
        <v>55324</v>
      </c>
      <c r="O22">
        <f t="shared" si="23"/>
        <v>1.9734418955203215</v>
      </c>
      <c r="P22">
        <f t="shared" si="24"/>
        <v>2.0289278657129288</v>
      </c>
      <c r="Q22">
        <f t="shared" si="25"/>
        <v>2.4142745303501574</v>
      </c>
      <c r="R22">
        <f t="shared" si="26"/>
        <v>2.5302873823045995</v>
      </c>
      <c r="S22">
        <f t="shared" si="27"/>
        <v>1.5779432078392837</v>
      </c>
      <c r="T22">
        <f t="shared" si="28"/>
        <v>1.5712683211732967</v>
      </c>
      <c r="U22">
        <f t="shared" si="29"/>
        <v>1.3371172134152536</v>
      </c>
      <c r="V22">
        <f t="shared" si="30"/>
        <v>1.1302258402201424</v>
      </c>
      <c r="W22">
        <f t="shared" si="31"/>
        <v>1.5516954667052274</v>
      </c>
      <c r="X22">
        <f t="shared" si="32"/>
        <v>1.6925023497939411</v>
      </c>
    </row>
    <row r="23" spans="1:24" x14ac:dyDescent="0.2">
      <c r="A23" t="s">
        <v>10</v>
      </c>
      <c r="B23" s="1">
        <v>2637866</v>
      </c>
      <c r="C23" s="1">
        <v>2479580</v>
      </c>
      <c r="D23" s="1">
        <v>2676268</v>
      </c>
      <c r="E23" s="1">
        <v>2560602</v>
      </c>
      <c r="F23" s="1">
        <v>841200</v>
      </c>
      <c r="G23" s="1">
        <v>687658</v>
      </c>
      <c r="H23" s="1">
        <v>166692</v>
      </c>
      <c r="I23" s="1">
        <v>180116</v>
      </c>
      <c r="J23" s="1">
        <v>142242</v>
      </c>
      <c r="K23" s="1">
        <v>136931</v>
      </c>
      <c r="O23">
        <f t="shared" si="23"/>
        <v>2.3795632224242378</v>
      </c>
      <c r="P23">
        <f t="shared" si="24"/>
        <v>2.2367767638912257</v>
      </c>
      <c r="Q23">
        <f t="shared" si="25"/>
        <v>3.230816683396581</v>
      </c>
      <c r="R23">
        <f t="shared" si="26"/>
        <v>3.0911835664958263</v>
      </c>
      <c r="S23">
        <f t="shared" si="27"/>
        <v>2.5994975293648661</v>
      </c>
      <c r="T23">
        <f t="shared" si="28"/>
        <v>2.1250181550736866</v>
      </c>
      <c r="U23">
        <f t="shared" si="29"/>
        <v>1.4725506738103966</v>
      </c>
      <c r="V23">
        <f t="shared" si="30"/>
        <v>1.5911377700431539</v>
      </c>
      <c r="W23">
        <f t="shared" si="31"/>
        <v>2.5710722290506833</v>
      </c>
      <c r="X23">
        <f t="shared" si="32"/>
        <v>2.4750741088858361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22CF-3927-5845-AB02-6E547E8D5623}">
  <dimension ref="A2:X41"/>
  <sheetViews>
    <sheetView zoomScale="87" workbookViewId="0"/>
  </sheetViews>
  <sheetFormatPr baseColWidth="10" defaultRowHeight="16" x14ac:dyDescent="0.2"/>
  <sheetData>
    <row r="2" spans="1:24" x14ac:dyDescent="0.2">
      <c r="B2" s="1">
        <v>0</v>
      </c>
      <c r="C2" s="1">
        <v>0</v>
      </c>
      <c r="D2" s="1">
        <v>0.04</v>
      </c>
      <c r="E2" s="1">
        <v>0.04</v>
      </c>
      <c r="F2" s="1">
        <v>0.2</v>
      </c>
      <c r="G2" s="1">
        <v>0.2</v>
      </c>
      <c r="H2" s="1">
        <v>1</v>
      </c>
      <c r="I2" s="1">
        <v>1</v>
      </c>
      <c r="J2" s="1">
        <v>5</v>
      </c>
      <c r="K2" s="1">
        <v>5</v>
      </c>
      <c r="M2">
        <f>AVERAGE(B3:C3)</f>
        <v>116280.5</v>
      </c>
    </row>
    <row r="3" spans="1:24" x14ac:dyDescent="0.2">
      <c r="A3" t="s">
        <v>0</v>
      </c>
      <c r="B3" s="1">
        <v>119497</v>
      </c>
      <c r="C3" s="1">
        <v>113064</v>
      </c>
      <c r="D3" s="1">
        <v>108026</v>
      </c>
      <c r="E3" s="1">
        <v>125398</v>
      </c>
      <c r="F3" s="1">
        <v>75880</v>
      </c>
      <c r="G3" s="1">
        <v>66065</v>
      </c>
      <c r="H3" s="1">
        <v>20267</v>
      </c>
      <c r="I3" s="1">
        <v>18991</v>
      </c>
      <c r="J3" s="1">
        <v>24957</v>
      </c>
      <c r="K3" s="1">
        <v>23942</v>
      </c>
      <c r="M3">
        <f>AVERAGE(D3:E3)</f>
        <v>116712</v>
      </c>
      <c r="O3">
        <f>B3/$M$2</f>
        <v>1.0276615597628149</v>
      </c>
      <c r="P3">
        <f>C3/$M$2</f>
        <v>0.97233844023718508</v>
      </c>
      <c r="Q3">
        <f>D3/$M$3</f>
        <v>0.92557748988964283</v>
      </c>
      <c r="R3">
        <f>E3/$M$3</f>
        <v>1.0744225101103571</v>
      </c>
      <c r="S3">
        <f>F3/$M$4</f>
        <v>1.0691465004050864</v>
      </c>
      <c r="T3">
        <f>G3/$M$4</f>
        <v>0.93085349959491348</v>
      </c>
      <c r="U3">
        <f>H3/$M$5</f>
        <v>1.0325029293392429</v>
      </c>
      <c r="V3">
        <f>I3/$M$5</f>
        <v>0.96749707066075707</v>
      </c>
      <c r="W3">
        <f>J3/$M$6</f>
        <v>1.0207570706967424</v>
      </c>
      <c r="X3">
        <f>K3/$M$6</f>
        <v>0.97924292930325774</v>
      </c>
    </row>
    <row r="4" spans="1:24" x14ac:dyDescent="0.2">
      <c r="A4" t="s">
        <v>1</v>
      </c>
      <c r="B4" s="1">
        <v>150493</v>
      </c>
      <c r="C4" s="1">
        <v>176621</v>
      </c>
      <c r="D4" s="1">
        <v>189422</v>
      </c>
      <c r="E4" s="1">
        <v>186662</v>
      </c>
      <c r="F4" s="1">
        <v>124063</v>
      </c>
      <c r="G4" s="1">
        <v>113804</v>
      </c>
      <c r="H4" s="1">
        <v>21991</v>
      </c>
      <c r="I4" s="1">
        <v>22663</v>
      </c>
      <c r="J4" s="1">
        <v>44561</v>
      </c>
      <c r="K4" s="1">
        <v>35492</v>
      </c>
      <c r="M4">
        <f>AVERAGE(F3:G3)</f>
        <v>70972.5</v>
      </c>
      <c r="O4">
        <f>B4/$M$2</f>
        <v>1.2942238810462632</v>
      </c>
      <c r="P4">
        <f t="shared" ref="O4:P7" si="0">C4/$M$2</f>
        <v>1.5189219172604176</v>
      </c>
      <c r="Q4">
        <f t="shared" ref="Q4:R7" si="1">D4/$M$3</f>
        <v>1.6229864966755776</v>
      </c>
      <c r="R4">
        <f t="shared" si="1"/>
        <v>1.5993385427376792</v>
      </c>
      <c r="S4">
        <f t="shared" ref="S4:T7" si="2">F4/$M$4</f>
        <v>1.7480432561907782</v>
      </c>
      <c r="T4">
        <f t="shared" si="2"/>
        <v>1.6034943111768643</v>
      </c>
      <c r="U4">
        <f t="shared" ref="U4:V7" si="3">H4/$M$5</f>
        <v>1.120332161597636</v>
      </c>
      <c r="V4">
        <f t="shared" si="3"/>
        <v>1.1545672219674972</v>
      </c>
      <c r="W4">
        <f t="shared" ref="W4:X7" si="4">J4/$M$6</f>
        <v>1.8225730587537576</v>
      </c>
      <c r="X4">
        <f t="shared" si="4"/>
        <v>1.4516452279187713</v>
      </c>
    </row>
    <row r="5" spans="1:24" x14ac:dyDescent="0.2">
      <c r="A5" t="s">
        <v>2</v>
      </c>
      <c r="B5" s="1">
        <v>114865</v>
      </c>
      <c r="C5" s="1">
        <v>166919</v>
      </c>
      <c r="D5" s="1">
        <v>167439</v>
      </c>
      <c r="E5" s="1">
        <v>160846</v>
      </c>
      <c r="F5" s="1">
        <v>100732</v>
      </c>
      <c r="G5" s="1">
        <v>72943</v>
      </c>
      <c r="H5" s="1">
        <v>14729</v>
      </c>
      <c r="I5" s="1">
        <v>18219</v>
      </c>
      <c r="J5" s="1">
        <v>38954</v>
      </c>
      <c r="K5" s="1">
        <v>33794</v>
      </c>
      <c r="M5">
        <f>AVERAGE(H3:I3)</f>
        <v>19629</v>
      </c>
      <c r="O5">
        <f t="shared" si="0"/>
        <v>0.98782684972974832</v>
      </c>
      <c r="P5">
        <f t="shared" si="0"/>
        <v>1.4354857435253547</v>
      </c>
      <c r="Q5">
        <f t="shared" si="1"/>
        <v>1.4346339707999178</v>
      </c>
      <c r="R5">
        <f t="shared" si="1"/>
        <v>1.3781444924258002</v>
      </c>
      <c r="S5">
        <f t="shared" si="2"/>
        <v>1.4193102962415021</v>
      </c>
      <c r="T5">
        <f t="shared" si="2"/>
        <v>1.0277642748952058</v>
      </c>
      <c r="U5">
        <f t="shared" si="3"/>
        <v>0.75036935146976413</v>
      </c>
      <c r="V5">
        <f t="shared" si="3"/>
        <v>0.92816750725966679</v>
      </c>
      <c r="W5">
        <f>J5/$M$6</f>
        <v>1.5932432156076812</v>
      </c>
      <c r="X5">
        <f t="shared" si="4"/>
        <v>1.3821959549275036</v>
      </c>
    </row>
    <row r="6" spans="1:24" x14ac:dyDescent="0.2">
      <c r="A6" t="s">
        <v>3</v>
      </c>
      <c r="B6" s="1">
        <v>209639</v>
      </c>
      <c r="C6" s="1">
        <v>199318</v>
      </c>
      <c r="D6" s="1">
        <v>204702</v>
      </c>
      <c r="E6" s="1">
        <v>185311</v>
      </c>
      <c r="F6" s="1">
        <v>140327</v>
      </c>
      <c r="G6" s="1">
        <v>144476</v>
      </c>
      <c r="H6" s="1">
        <v>28885</v>
      </c>
      <c r="I6" s="1">
        <v>25211</v>
      </c>
      <c r="J6" s="1">
        <v>47111</v>
      </c>
      <c r="K6" s="1">
        <v>33690</v>
      </c>
      <c r="M6">
        <f>AVERAGE(J3:K3)</f>
        <v>24449.5</v>
      </c>
      <c r="O6">
        <f t="shared" si="0"/>
        <v>1.8028732246593366</v>
      </c>
      <c r="P6">
        <f t="shared" si="0"/>
        <v>1.7141137164012883</v>
      </c>
      <c r="Q6">
        <f t="shared" si="1"/>
        <v>1.7539070532593048</v>
      </c>
      <c r="R6">
        <f t="shared" si="1"/>
        <v>1.5877630406470629</v>
      </c>
      <c r="S6">
        <f t="shared" si="2"/>
        <v>1.9772024375638451</v>
      </c>
      <c r="T6">
        <f t="shared" si="2"/>
        <v>2.0356616999542076</v>
      </c>
      <c r="U6">
        <f t="shared" si="3"/>
        <v>1.4715472005705843</v>
      </c>
      <c r="V6">
        <f t="shared" si="3"/>
        <v>1.2843751592032198</v>
      </c>
      <c r="W6">
        <f t="shared" si="4"/>
        <v>1.9268696701364036</v>
      </c>
      <c r="X6">
        <f t="shared" si="4"/>
        <v>1.3779422892083684</v>
      </c>
    </row>
    <row r="7" spans="1:24" x14ac:dyDescent="0.2">
      <c r="A7" t="s">
        <v>4</v>
      </c>
      <c r="B7" s="1">
        <v>471991</v>
      </c>
      <c r="C7" s="1">
        <v>254452</v>
      </c>
      <c r="D7" s="1">
        <v>224804</v>
      </c>
      <c r="E7" s="1">
        <v>225736</v>
      </c>
      <c r="F7" s="1">
        <v>185340</v>
      </c>
      <c r="G7" s="1">
        <v>132951</v>
      </c>
      <c r="H7" s="1">
        <v>24694</v>
      </c>
      <c r="I7" s="1">
        <v>23792</v>
      </c>
      <c r="J7" s="1">
        <v>37412</v>
      </c>
      <c r="K7" s="1">
        <v>40082</v>
      </c>
      <c r="M7">
        <f>AVERAGE(B8:C8)</f>
        <v>735430</v>
      </c>
      <c r="O7">
        <f t="shared" si="0"/>
        <v>4.0590726734061171</v>
      </c>
      <c r="P7">
        <f t="shared" si="0"/>
        <v>2.1882602843985017</v>
      </c>
      <c r="Q7">
        <f t="shared" si="1"/>
        <v>1.9261429844403317</v>
      </c>
      <c r="R7">
        <f t="shared" si="1"/>
        <v>1.9341284529439988</v>
      </c>
      <c r="S7">
        <f t="shared" si="2"/>
        <v>2.6114340061291346</v>
      </c>
      <c r="T7">
        <f t="shared" si="2"/>
        <v>1.8732748599809785</v>
      </c>
      <c r="U7">
        <f t="shared" si="3"/>
        <v>1.2580365785317642</v>
      </c>
      <c r="V7">
        <f t="shared" si="3"/>
        <v>1.2120841611900759</v>
      </c>
      <c r="W7">
        <f t="shared" si="4"/>
        <v>1.5301744411951164</v>
      </c>
      <c r="X7">
        <f t="shared" si="4"/>
        <v>1.6393791284075339</v>
      </c>
    </row>
    <row r="8" spans="1:24" x14ac:dyDescent="0.2">
      <c r="A8" t="s">
        <v>0</v>
      </c>
      <c r="B8" s="1">
        <v>656610</v>
      </c>
      <c r="C8" s="1">
        <v>814250</v>
      </c>
      <c r="D8" s="1">
        <v>777004</v>
      </c>
      <c r="E8" s="1">
        <v>822958</v>
      </c>
      <c r="F8" s="1">
        <v>554080</v>
      </c>
      <c r="G8" s="1">
        <v>582398</v>
      </c>
      <c r="H8" s="1">
        <v>121110</v>
      </c>
      <c r="I8" s="1">
        <v>149404</v>
      </c>
      <c r="J8" s="1">
        <v>195576</v>
      </c>
      <c r="K8" s="1">
        <v>175359</v>
      </c>
      <c r="M8">
        <f>AVERAGE(D8:E8)</f>
        <v>799981</v>
      </c>
      <c r="O8">
        <f>B9/$M$7</f>
        <v>1.3533252654909373</v>
      </c>
      <c r="P8">
        <f>C9/$M$7</f>
        <v>1.4601104115959371</v>
      </c>
      <c r="Q8">
        <f>D9/$M$8</f>
        <v>1.5626971140564589</v>
      </c>
      <c r="R8">
        <f>E9/$M$8</f>
        <v>1.5355239686942566</v>
      </c>
      <c r="S8">
        <f>F9/$M$9</f>
        <v>1.8402309591562704</v>
      </c>
      <c r="T8">
        <f>G9/$M$9</f>
        <v>1.8737679039981416</v>
      </c>
      <c r="U8">
        <f>H9/$M$10</f>
        <v>2.3032153603880019</v>
      </c>
      <c r="V8">
        <f>I9/$M$10</f>
        <v>2.7154601979934494</v>
      </c>
      <c r="W8">
        <f>J9/$M$11</f>
        <v>2.5073826950813487</v>
      </c>
      <c r="X8">
        <f>K9/$M$11</f>
        <v>2.7406203243155809</v>
      </c>
    </row>
    <row r="9" spans="1:24" x14ac:dyDescent="0.2">
      <c r="A9" t="s">
        <v>5</v>
      </c>
      <c r="B9" s="1">
        <v>995276</v>
      </c>
      <c r="C9" s="1">
        <v>1073809</v>
      </c>
      <c r="D9" s="1">
        <v>1250128</v>
      </c>
      <c r="E9" s="1">
        <v>1228390</v>
      </c>
      <c r="F9" s="1">
        <v>1045691</v>
      </c>
      <c r="G9" s="1">
        <v>1064748</v>
      </c>
      <c r="H9" s="1">
        <v>311526</v>
      </c>
      <c r="I9" s="1">
        <v>367285</v>
      </c>
      <c r="J9" s="1">
        <v>465038</v>
      </c>
      <c r="K9" s="1">
        <v>508296</v>
      </c>
      <c r="M9">
        <f>AVERAGE(F8:G8)</f>
        <v>568239</v>
      </c>
      <c r="O9">
        <f>B10/$M$7</f>
        <v>0.80982554423942454</v>
      </c>
      <c r="P9">
        <f>C10/$M$7</f>
        <v>0.86403736589478264</v>
      </c>
      <c r="Q9">
        <f>D10/$M$8</f>
        <v>1.2579748769033265</v>
      </c>
      <c r="R9">
        <f>E10/$M$8</f>
        <v>1.3157799997749946</v>
      </c>
      <c r="S9">
        <f>F10/$M$9</f>
        <v>1.7357766714357867</v>
      </c>
      <c r="T9">
        <f>G10/$M$9</f>
        <v>1.9604391814007838</v>
      </c>
      <c r="U9">
        <f>H10/$M$10</f>
        <v>2.157529739680756</v>
      </c>
      <c r="V9">
        <f>I10/$M$10</f>
        <v>1.9302660860436058</v>
      </c>
      <c r="W9">
        <f>J10/$M$11</f>
        <v>2.075932440993705</v>
      </c>
      <c r="X9">
        <f>K10/$M$11</f>
        <v>1.6020165258064081</v>
      </c>
    </row>
    <row r="10" spans="1:24" x14ac:dyDescent="0.2">
      <c r="A10" t="s">
        <v>6</v>
      </c>
      <c r="B10" s="1">
        <v>595570</v>
      </c>
      <c r="C10" s="1">
        <v>635439</v>
      </c>
      <c r="D10" s="1">
        <v>1006356</v>
      </c>
      <c r="E10" s="1">
        <v>1052599</v>
      </c>
      <c r="F10" s="1">
        <v>986336</v>
      </c>
      <c r="G10" s="1">
        <v>1113998</v>
      </c>
      <c r="H10" s="1">
        <v>291821</v>
      </c>
      <c r="I10" s="1">
        <v>261082</v>
      </c>
      <c r="J10" s="1">
        <v>385018</v>
      </c>
      <c r="K10" s="1">
        <v>297122</v>
      </c>
      <c r="M10">
        <f>AVERAGE(H8:I8)</f>
        <v>135257</v>
      </c>
    </row>
    <row r="11" spans="1:24" x14ac:dyDescent="0.2">
      <c r="M11">
        <f>AVERAGE(J8:K8)</f>
        <v>185467.5</v>
      </c>
    </row>
    <row r="12" spans="1:24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M12">
        <f>AVERAGE(B13:C13)</f>
        <v>1262765</v>
      </c>
    </row>
    <row r="13" spans="1:24" x14ac:dyDescent="0.2">
      <c r="A13" t="s">
        <v>0</v>
      </c>
      <c r="B13" s="1">
        <v>1511397</v>
      </c>
      <c r="C13" s="1">
        <v>1014133</v>
      </c>
      <c r="D13" s="1">
        <v>1237590</v>
      </c>
      <c r="E13" s="1">
        <v>1256205</v>
      </c>
      <c r="F13" s="1">
        <v>640017</v>
      </c>
      <c r="G13" s="1">
        <v>644031</v>
      </c>
      <c r="H13" s="1">
        <v>167648</v>
      </c>
      <c r="I13" s="1">
        <v>156740</v>
      </c>
      <c r="J13" s="1">
        <v>230583</v>
      </c>
      <c r="K13" s="1">
        <v>208317</v>
      </c>
      <c r="M13">
        <f>AVERAGE(D13:E13)</f>
        <v>1246897.5</v>
      </c>
      <c r="O13">
        <f>B13/$M$12</f>
        <v>1.1968949091873784</v>
      </c>
      <c r="P13">
        <f>C13/$M$12</f>
        <v>0.80310509081262149</v>
      </c>
      <c r="Q13">
        <f>D13/$M$13</f>
        <v>0.9925354730440954</v>
      </c>
      <c r="R13">
        <f>E13/$M$13</f>
        <v>1.0074645269559046</v>
      </c>
      <c r="S13">
        <f>F13/$M$14</f>
        <v>0.99687394863743406</v>
      </c>
      <c r="T13">
        <f>G13/$M$14</f>
        <v>1.0031260513625659</v>
      </c>
      <c r="U13">
        <f>H13/$M$15</f>
        <v>1.0336263980171894</v>
      </c>
      <c r="V13">
        <f>I13/$M$15</f>
        <v>0.96637360198281075</v>
      </c>
      <c r="W13">
        <f>J13/$M$16</f>
        <v>1.0507313738892685</v>
      </c>
      <c r="X13">
        <f>K13/$M$16</f>
        <v>0.94926862611073137</v>
      </c>
    </row>
    <row r="14" spans="1:24" x14ac:dyDescent="0.2">
      <c r="A14" t="s">
        <v>1</v>
      </c>
      <c r="B14" s="1">
        <v>1715401</v>
      </c>
      <c r="C14" s="1">
        <v>1915256</v>
      </c>
      <c r="D14" s="1">
        <v>1440998</v>
      </c>
      <c r="E14" s="1">
        <v>1341192</v>
      </c>
      <c r="F14" s="1">
        <v>811118</v>
      </c>
      <c r="G14" s="1">
        <v>825797</v>
      </c>
      <c r="H14" s="1">
        <v>157307</v>
      </c>
      <c r="I14" s="1">
        <v>177127</v>
      </c>
      <c r="J14" s="1">
        <v>286098</v>
      </c>
      <c r="K14" s="1">
        <v>282375</v>
      </c>
      <c r="M14">
        <f>AVERAGE(F13:G13)</f>
        <v>642024</v>
      </c>
      <c r="O14">
        <f t="shared" ref="O14:P17" si="5">B14/$M$12</f>
        <v>1.3584483256979722</v>
      </c>
      <c r="P14">
        <f t="shared" si="5"/>
        <v>1.5167160952354555</v>
      </c>
      <c r="Q14">
        <f t="shared" ref="Q14:R17" si="6">D14/$M$13</f>
        <v>1.1556667649105079</v>
      </c>
      <c r="R14">
        <f t="shared" si="6"/>
        <v>1.0756232970232116</v>
      </c>
      <c r="S14">
        <f t="shared" ref="S14:T17" si="7">F14/$M$14</f>
        <v>1.2633764469864055</v>
      </c>
      <c r="T14">
        <f t="shared" si="7"/>
        <v>1.2862400782525263</v>
      </c>
      <c r="U14">
        <f t="shared" ref="U14:V17" si="8">H14/$M$15</f>
        <v>0.96986941563806306</v>
      </c>
      <c r="V14">
        <f t="shared" si="8"/>
        <v>1.0920687571673429</v>
      </c>
      <c r="W14">
        <f t="shared" ref="W14:X17" si="9">J14/$M$16</f>
        <v>1.3037047163362954</v>
      </c>
      <c r="X14">
        <f t="shared" si="9"/>
        <v>1.2867395762132605</v>
      </c>
    </row>
    <row r="15" spans="1:24" x14ac:dyDescent="0.2">
      <c r="A15" t="s">
        <v>2</v>
      </c>
      <c r="B15" s="1">
        <v>1280842</v>
      </c>
      <c r="C15" s="1">
        <v>1502973</v>
      </c>
      <c r="D15" s="1">
        <v>1747055</v>
      </c>
      <c r="E15" s="1">
        <v>1500397</v>
      </c>
      <c r="F15" s="1">
        <v>787200</v>
      </c>
      <c r="G15" s="1">
        <v>752838</v>
      </c>
      <c r="H15" s="1">
        <v>175808</v>
      </c>
      <c r="I15" s="1">
        <v>169122</v>
      </c>
      <c r="J15" s="1">
        <v>277718</v>
      </c>
      <c r="K15" s="1">
        <v>298491</v>
      </c>
      <c r="M15">
        <f>AVERAGE(H13:I13)</f>
        <v>162194</v>
      </c>
      <c r="O15">
        <f t="shared" si="5"/>
        <v>1.0143154110226369</v>
      </c>
      <c r="P15">
        <f t="shared" si="5"/>
        <v>1.1902238342050975</v>
      </c>
      <c r="Q15">
        <f t="shared" si="6"/>
        <v>1.4011215837709194</v>
      </c>
      <c r="R15">
        <f t="shared" si="6"/>
        <v>1.2033042010269488</v>
      </c>
      <c r="S15">
        <f t="shared" si="7"/>
        <v>1.226122387948114</v>
      </c>
      <c r="T15">
        <f t="shared" si="7"/>
        <v>1.1726010242607754</v>
      </c>
      <c r="U15">
        <f t="shared" si="8"/>
        <v>1.083936520463149</v>
      </c>
      <c r="V15">
        <f t="shared" si="8"/>
        <v>1.042714280429609</v>
      </c>
      <c r="W15">
        <f t="shared" si="9"/>
        <v>1.265518341307815</v>
      </c>
      <c r="X15">
        <f t="shared" si="9"/>
        <v>1.3601777170198224</v>
      </c>
    </row>
    <row r="16" spans="1:24" x14ac:dyDescent="0.2">
      <c r="A16" t="s">
        <v>3</v>
      </c>
      <c r="B16" s="1">
        <v>1666741</v>
      </c>
      <c r="C16" s="1">
        <v>2242231</v>
      </c>
      <c r="D16" s="1">
        <v>1608358</v>
      </c>
      <c r="E16" s="1">
        <v>1552320</v>
      </c>
      <c r="F16" s="1">
        <v>1255973</v>
      </c>
      <c r="G16" s="1">
        <v>1051166</v>
      </c>
      <c r="H16" s="1">
        <v>266605</v>
      </c>
      <c r="I16" s="1">
        <v>239872</v>
      </c>
      <c r="J16" s="1">
        <v>443756</v>
      </c>
      <c r="K16" s="1">
        <v>409500</v>
      </c>
      <c r="M16">
        <f>AVERAGE(J13:K13)</f>
        <v>219450</v>
      </c>
      <c r="O16">
        <f t="shared" si="5"/>
        <v>1.3199138398672754</v>
      </c>
      <c r="P16">
        <f t="shared" si="5"/>
        <v>1.77565184337545</v>
      </c>
      <c r="Q16">
        <f t="shared" si="6"/>
        <v>1.2898879017721987</v>
      </c>
      <c r="R16">
        <f t="shared" si="6"/>
        <v>1.2449459558624505</v>
      </c>
      <c r="S16">
        <f t="shared" si="7"/>
        <v>1.9562711051300263</v>
      </c>
      <c r="T16">
        <f t="shared" si="7"/>
        <v>1.6372690117503395</v>
      </c>
      <c r="U16">
        <f t="shared" si="8"/>
        <v>1.6437414454295474</v>
      </c>
      <c r="V16">
        <f t="shared" si="8"/>
        <v>1.4789203053133901</v>
      </c>
      <c r="W16">
        <f t="shared" si="9"/>
        <v>2.0221280473912051</v>
      </c>
      <c r="X16">
        <f t="shared" si="9"/>
        <v>1.8660287081339713</v>
      </c>
    </row>
    <row r="17" spans="1:24" x14ac:dyDescent="0.2">
      <c r="A17" t="s">
        <v>4</v>
      </c>
      <c r="B17" s="1">
        <v>1630943</v>
      </c>
      <c r="C17" s="1">
        <v>2014592</v>
      </c>
      <c r="D17" s="1">
        <v>1608921</v>
      </c>
      <c r="E17" s="1">
        <v>1306092</v>
      </c>
      <c r="F17" s="1">
        <v>1155198</v>
      </c>
      <c r="G17" s="1">
        <v>965358</v>
      </c>
      <c r="H17" s="1">
        <v>245496</v>
      </c>
      <c r="I17" s="1">
        <v>194701</v>
      </c>
      <c r="J17" s="1">
        <v>331865</v>
      </c>
      <c r="K17" s="1">
        <v>328112</v>
      </c>
      <c r="M17">
        <f>AVERAGE(B18:C18)</f>
        <v>1144073</v>
      </c>
      <c r="O17">
        <f t="shared" si="5"/>
        <v>1.2915649388445198</v>
      </c>
      <c r="P17">
        <f t="shared" si="5"/>
        <v>1.5953815634738056</v>
      </c>
      <c r="Q17">
        <f t="shared" si="6"/>
        <v>1.2903394224465123</v>
      </c>
      <c r="R17">
        <f t="shared" si="6"/>
        <v>1.0474734290509042</v>
      </c>
      <c r="S17">
        <f t="shared" si="7"/>
        <v>1.7993065679787672</v>
      </c>
      <c r="T17">
        <f t="shared" si="7"/>
        <v>1.5036166872266457</v>
      </c>
      <c r="U17">
        <f t="shared" si="8"/>
        <v>1.513594830881537</v>
      </c>
      <c r="V17">
        <f t="shared" si="8"/>
        <v>1.2004204841116195</v>
      </c>
      <c r="W17">
        <f t="shared" si="9"/>
        <v>1.5122579175210755</v>
      </c>
      <c r="X17">
        <f t="shared" si="9"/>
        <v>1.4951560719981773</v>
      </c>
    </row>
    <row r="18" spans="1:24" x14ac:dyDescent="0.2">
      <c r="A18" t="s">
        <v>0</v>
      </c>
      <c r="B18" s="1">
        <v>1060993</v>
      </c>
      <c r="C18" s="1">
        <v>1227153</v>
      </c>
      <c r="D18" s="1">
        <v>879800</v>
      </c>
      <c r="E18" s="1">
        <v>1012267</v>
      </c>
      <c r="F18" s="1">
        <v>871128</v>
      </c>
      <c r="G18" s="1">
        <v>868460</v>
      </c>
      <c r="H18" s="1">
        <v>193303</v>
      </c>
      <c r="I18" s="1">
        <v>182673</v>
      </c>
      <c r="J18" s="1">
        <v>204688</v>
      </c>
      <c r="K18" s="1">
        <v>228876</v>
      </c>
      <c r="M18">
        <f>AVERAGE(D18:E18)</f>
        <v>946033.5</v>
      </c>
      <c r="O18">
        <f>B19/$M$17</f>
        <v>1.0673243752802488</v>
      </c>
      <c r="P18">
        <f>C19/$M$17</f>
        <v>1.0938707582470699</v>
      </c>
      <c r="Q18">
        <f>D19/$M$18</f>
        <v>1.2009120184433215</v>
      </c>
      <c r="R18">
        <f>E19/$M$18</f>
        <v>1.2478712434601946</v>
      </c>
      <c r="S18">
        <f>F19/$M$19</f>
        <v>0.83192112155291942</v>
      </c>
      <c r="T18">
        <f>G19/$M$19</f>
        <v>1.051584628084351</v>
      </c>
      <c r="U18">
        <f>H19/$M$20</f>
        <v>1.1776602761878419</v>
      </c>
      <c r="V18">
        <f>I19/$M$20</f>
        <v>0.98640338745026279</v>
      </c>
      <c r="W18">
        <f>J19/$M$21</f>
        <v>1.4428319694439575</v>
      </c>
      <c r="X18">
        <f>K19/$M$21</f>
        <v>1.2595510697382624</v>
      </c>
    </row>
    <row r="19" spans="1:24" x14ac:dyDescent="0.2">
      <c r="A19" t="s">
        <v>5</v>
      </c>
      <c r="B19" s="1">
        <v>1221097</v>
      </c>
      <c r="C19" s="1">
        <v>1251468</v>
      </c>
      <c r="D19" s="1">
        <v>1136103</v>
      </c>
      <c r="E19" s="1">
        <v>1180528</v>
      </c>
      <c r="F19" s="1">
        <v>723600</v>
      </c>
      <c r="G19" s="1">
        <v>914662</v>
      </c>
      <c r="H19" s="1">
        <v>221386</v>
      </c>
      <c r="I19" s="1">
        <v>185432</v>
      </c>
      <c r="J19" s="1">
        <v>312780</v>
      </c>
      <c r="K19" s="1">
        <v>273048</v>
      </c>
      <c r="M19">
        <f>AVERAGE(F18:G18)</f>
        <v>869794</v>
      </c>
      <c r="O19">
        <f>B20/$M$17</f>
        <v>1.1278266334403486</v>
      </c>
      <c r="P19">
        <f>C20/$M$17</f>
        <v>1.3146293986485129</v>
      </c>
      <c r="Q19">
        <f>D20/$M$18</f>
        <v>1.2353547733774755</v>
      </c>
      <c r="R19">
        <f>E20/$M$18</f>
        <v>1.3762176497978138</v>
      </c>
      <c r="S19">
        <f>F20/$M$19</f>
        <v>1.1718705808501784</v>
      </c>
      <c r="T19">
        <f>G20/$M$19</f>
        <v>1.21393456381626</v>
      </c>
      <c r="U19">
        <f>H20/$M$20</f>
        <v>0.99050471306679144</v>
      </c>
      <c r="V19">
        <f>I20/$M$20</f>
        <v>1.2037470476838947</v>
      </c>
      <c r="W19">
        <f>J20/$M$21</f>
        <v>1.3807188788737073</v>
      </c>
      <c r="X19">
        <f>K20/$M$21</f>
        <v>1.5552490520430664</v>
      </c>
    </row>
    <row r="20" spans="1:24" x14ac:dyDescent="0.2">
      <c r="A20" t="s">
        <v>6</v>
      </c>
      <c r="B20" s="1">
        <v>1290316</v>
      </c>
      <c r="C20" s="1">
        <v>1504032</v>
      </c>
      <c r="D20" s="1">
        <v>1168687</v>
      </c>
      <c r="E20" s="1">
        <v>1301948</v>
      </c>
      <c r="F20" s="1">
        <v>1019286</v>
      </c>
      <c r="G20" s="1">
        <v>1055873</v>
      </c>
      <c r="H20" s="1">
        <v>186203</v>
      </c>
      <c r="I20" s="1">
        <v>226290</v>
      </c>
      <c r="J20" s="1">
        <v>299315</v>
      </c>
      <c r="K20" s="1">
        <v>337150</v>
      </c>
      <c r="M20">
        <f>AVERAGE(H18:I18)</f>
        <v>187988</v>
      </c>
    </row>
    <row r="21" spans="1:24" x14ac:dyDescent="0.2">
      <c r="M21">
        <f>AVERAGE(J18:K18)</f>
        <v>216782</v>
      </c>
    </row>
    <row r="22" spans="1:24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M22">
        <f>AVERAGE(B23:C23)</f>
        <v>656538</v>
      </c>
    </row>
    <row r="23" spans="1:24" x14ac:dyDescent="0.2">
      <c r="A23" t="s">
        <v>0</v>
      </c>
      <c r="B23" s="1">
        <v>645930</v>
      </c>
      <c r="C23" s="1">
        <v>667146</v>
      </c>
      <c r="D23" s="1">
        <v>709416</v>
      </c>
      <c r="E23" s="1">
        <v>669697</v>
      </c>
      <c r="F23" s="1">
        <v>194301</v>
      </c>
      <c r="G23" s="1">
        <v>199851</v>
      </c>
      <c r="H23" s="1">
        <v>68975</v>
      </c>
      <c r="I23" s="1">
        <v>55786</v>
      </c>
      <c r="J23" s="1">
        <v>94433</v>
      </c>
      <c r="K23" s="1">
        <v>75463</v>
      </c>
      <c r="M23">
        <f>AVERAGE(D23:E23)</f>
        <v>689556.5</v>
      </c>
      <c r="O23">
        <f>B23/$M$22</f>
        <v>0.98384251939720169</v>
      </c>
      <c r="P23">
        <f>C23/$M$22</f>
        <v>1.0161574806027984</v>
      </c>
      <c r="Q23">
        <f>D23/$M$23</f>
        <v>1.0288003956166027</v>
      </c>
      <c r="R23">
        <f>E23/$M$23</f>
        <v>0.97119960438339714</v>
      </c>
      <c r="S23">
        <f>F23/$M$24</f>
        <v>0.98591913779455642</v>
      </c>
      <c r="T23">
        <f>G23/$M$24</f>
        <v>1.0140808622054436</v>
      </c>
      <c r="U23">
        <f>H23/$M$25</f>
        <v>1.1057141254077796</v>
      </c>
      <c r="V23">
        <f>I23/$M$25</f>
        <v>0.89428587459222031</v>
      </c>
      <c r="W23">
        <f>J23/$M$26</f>
        <v>1.1116565428261995</v>
      </c>
      <c r="X23">
        <f>K23/$M$26</f>
        <v>0.88834345717380048</v>
      </c>
    </row>
    <row r="24" spans="1:24" x14ac:dyDescent="0.2">
      <c r="A24" t="s">
        <v>1</v>
      </c>
      <c r="B24" s="1">
        <v>766125</v>
      </c>
      <c r="C24" s="1">
        <v>643290</v>
      </c>
      <c r="D24" s="1">
        <v>719308</v>
      </c>
      <c r="E24" s="1">
        <v>669097</v>
      </c>
      <c r="F24" s="1">
        <v>228461</v>
      </c>
      <c r="G24" s="1">
        <v>253841</v>
      </c>
      <c r="H24" s="1">
        <v>111727</v>
      </c>
      <c r="I24" s="1">
        <v>101032</v>
      </c>
      <c r="J24" s="1">
        <v>164360</v>
      </c>
      <c r="K24" s="1">
        <v>115555</v>
      </c>
      <c r="M24">
        <f>AVERAGE(F23:G23)</f>
        <v>197076</v>
      </c>
      <c r="O24">
        <f t="shared" ref="O24:P27" si="10">B24/$M$22</f>
        <v>1.1669164618041912</v>
      </c>
      <c r="P24">
        <f t="shared" si="10"/>
        <v>0.9798214269394917</v>
      </c>
      <c r="Q24">
        <f t="shared" ref="Q24:R27" si="11">D24/$M$23</f>
        <v>1.0431458480922158</v>
      </c>
      <c r="R24">
        <f t="shared" si="11"/>
        <v>0.97032947989033536</v>
      </c>
      <c r="S24">
        <f t="shared" ref="S24:T27" si="12">F24/$M$24</f>
        <v>1.1592532829974223</v>
      </c>
      <c r="T24">
        <f t="shared" si="12"/>
        <v>1.2880360876007226</v>
      </c>
      <c r="U24">
        <f t="shared" ref="U24:V27" si="13">H24/$M$25</f>
        <v>1.7910565000280536</v>
      </c>
      <c r="V24">
        <f t="shared" si="13"/>
        <v>1.6196086918187576</v>
      </c>
      <c r="W24">
        <f t="shared" ref="W24:X27" si="14">J24/$M$26</f>
        <v>1.934830719969864</v>
      </c>
      <c r="X24">
        <f t="shared" si="14"/>
        <v>1.3603027734614117</v>
      </c>
    </row>
    <row r="25" spans="1:24" x14ac:dyDescent="0.2">
      <c r="A25" t="s">
        <v>2</v>
      </c>
      <c r="B25" s="1">
        <v>677422</v>
      </c>
      <c r="C25" s="1">
        <v>712858</v>
      </c>
      <c r="D25" s="1">
        <v>655307</v>
      </c>
      <c r="E25" s="1">
        <v>619465</v>
      </c>
      <c r="F25" s="1">
        <v>246542</v>
      </c>
      <c r="G25" s="1">
        <v>232535</v>
      </c>
      <c r="H25" s="1">
        <v>72225</v>
      </c>
      <c r="I25" s="1">
        <v>104555</v>
      </c>
      <c r="J25" s="1">
        <v>124196</v>
      </c>
      <c r="K25" s="1">
        <v>134997</v>
      </c>
      <c r="M25">
        <f>AVERAGE(H23:I23)</f>
        <v>62380.5</v>
      </c>
      <c r="O25">
        <f t="shared" si="10"/>
        <v>1.0318092783662181</v>
      </c>
      <c r="P25">
        <f t="shared" si="10"/>
        <v>1.0857833057644797</v>
      </c>
      <c r="Q25">
        <f t="shared" si="11"/>
        <v>0.95033111862479724</v>
      </c>
      <c r="R25">
        <f t="shared" si="11"/>
        <v>0.89835278182425948</v>
      </c>
      <c r="S25">
        <f t="shared" si="12"/>
        <v>1.2509996143619719</v>
      </c>
      <c r="T25">
        <f t="shared" si="12"/>
        <v>1.179925510970387</v>
      </c>
      <c r="U25">
        <f t="shared" si="13"/>
        <v>1.1578137398706327</v>
      </c>
      <c r="V25">
        <f t="shared" si="13"/>
        <v>1.6760846738964901</v>
      </c>
      <c r="W25">
        <f t="shared" si="14"/>
        <v>1.4620238263408203</v>
      </c>
      <c r="X25">
        <f t="shared" si="14"/>
        <v>1.5891721994632011</v>
      </c>
    </row>
    <row r="26" spans="1:24" x14ac:dyDescent="0.2">
      <c r="A26" t="s">
        <v>3</v>
      </c>
      <c r="B26" s="1">
        <v>890080</v>
      </c>
      <c r="C26" s="1">
        <v>670903</v>
      </c>
      <c r="D26" s="1">
        <v>715753</v>
      </c>
      <c r="E26" s="1">
        <v>702851</v>
      </c>
      <c r="F26" s="1">
        <v>272858</v>
      </c>
      <c r="G26" s="1">
        <v>258316</v>
      </c>
      <c r="H26" s="1">
        <v>99371</v>
      </c>
      <c r="I26" s="1">
        <v>109742</v>
      </c>
      <c r="J26" s="1">
        <v>129816</v>
      </c>
      <c r="K26" s="1">
        <v>121078</v>
      </c>
      <c r="M26">
        <f>AVERAGE(J23:K23)</f>
        <v>84948</v>
      </c>
      <c r="O26">
        <f t="shared" si="10"/>
        <v>1.3557174146812523</v>
      </c>
      <c r="P26">
        <f t="shared" si="10"/>
        <v>1.0218799216496228</v>
      </c>
      <c r="Q26">
        <f t="shared" si="11"/>
        <v>1.0379903604708243</v>
      </c>
      <c r="R26">
        <f t="shared" si="11"/>
        <v>1.0192797834550178</v>
      </c>
      <c r="S26">
        <f t="shared" si="12"/>
        <v>1.384531855730784</v>
      </c>
      <c r="T26">
        <f t="shared" si="12"/>
        <v>1.3107430635896811</v>
      </c>
      <c r="U26">
        <f t="shared" si="13"/>
        <v>1.5929817811655886</v>
      </c>
      <c r="V26">
        <f t="shared" si="13"/>
        <v>1.7592356585792035</v>
      </c>
      <c r="W26">
        <f t="shared" si="14"/>
        <v>1.5281819466026274</v>
      </c>
      <c r="X26">
        <f t="shared" si="14"/>
        <v>1.4253190186937892</v>
      </c>
    </row>
    <row r="27" spans="1:24" x14ac:dyDescent="0.2">
      <c r="A27" t="s">
        <v>4</v>
      </c>
      <c r="B27" s="1">
        <v>719336</v>
      </c>
      <c r="C27" s="1">
        <v>646771</v>
      </c>
      <c r="D27" s="1">
        <v>679736</v>
      </c>
      <c r="E27" s="1">
        <v>592882</v>
      </c>
      <c r="F27" s="1">
        <v>203908</v>
      </c>
      <c r="G27" s="1">
        <v>203938</v>
      </c>
      <c r="H27" s="1">
        <v>72277</v>
      </c>
      <c r="I27" s="1">
        <v>83427</v>
      </c>
      <c r="J27" s="1">
        <v>133016</v>
      </c>
      <c r="K27" s="1">
        <v>116960</v>
      </c>
      <c r="M27">
        <f>AVERAGE(B28:C28)</f>
        <v>556023</v>
      </c>
      <c r="O27">
        <f t="shared" si="10"/>
        <v>1.0956502136966939</v>
      </c>
      <c r="P27">
        <f t="shared" si="10"/>
        <v>0.98512348104755554</v>
      </c>
      <c r="Q27">
        <f t="shared" si="11"/>
        <v>0.98575823735981027</v>
      </c>
      <c r="R27">
        <f t="shared" si="11"/>
        <v>0.85980191615915447</v>
      </c>
      <c r="S27">
        <f t="shared" si="12"/>
        <v>1.0346668290405732</v>
      </c>
      <c r="T27">
        <f t="shared" si="12"/>
        <v>1.0348190545779292</v>
      </c>
      <c r="U27">
        <f t="shared" si="13"/>
        <v>1.1586473337020382</v>
      </c>
      <c r="V27">
        <f t="shared" si="13"/>
        <v>1.3373890879361339</v>
      </c>
      <c r="W27">
        <f t="shared" si="14"/>
        <v>1.5658520506662901</v>
      </c>
      <c r="X27">
        <f t="shared" si="14"/>
        <v>1.3768423035268635</v>
      </c>
    </row>
    <row r="28" spans="1:24" x14ac:dyDescent="0.2">
      <c r="A28" t="s">
        <v>0</v>
      </c>
      <c r="B28" s="1">
        <v>532603</v>
      </c>
      <c r="C28" s="1">
        <v>579443</v>
      </c>
      <c r="D28" s="1">
        <v>425332</v>
      </c>
      <c r="E28" s="1">
        <v>485540</v>
      </c>
      <c r="F28" s="1">
        <v>144455</v>
      </c>
      <c r="G28" s="1">
        <v>188127</v>
      </c>
      <c r="H28" s="1">
        <v>53018</v>
      </c>
      <c r="I28" s="1">
        <v>60305</v>
      </c>
      <c r="J28" s="1">
        <v>79735</v>
      </c>
      <c r="K28" s="1">
        <v>67468</v>
      </c>
      <c r="M28">
        <f>AVERAGE(D28:E28)</f>
        <v>455436</v>
      </c>
      <c r="O28">
        <f>B29/$M$27</f>
        <v>1.4354999703249687</v>
      </c>
      <c r="P28">
        <f>C29/$M$27</f>
        <v>1.5255789778480386</v>
      </c>
      <c r="Q28">
        <f>D29/$M$28</f>
        <v>1.4820347974248851</v>
      </c>
      <c r="R28">
        <f>E29/$M$28</f>
        <v>1.833884453578549</v>
      </c>
      <c r="S28">
        <f>F29/$M$29</f>
        <v>1.7004528206577625</v>
      </c>
      <c r="T28">
        <f>G29/$M$29</f>
        <v>2.1191044614561223</v>
      </c>
      <c r="U28">
        <f>H29/$M$30</f>
        <v>1.657121678741297</v>
      </c>
      <c r="V28">
        <f>I29/$M$30</f>
        <v>1.8599225223476259</v>
      </c>
      <c r="W28">
        <f>J29/$M$31</f>
        <v>2.228487191157789</v>
      </c>
      <c r="X28">
        <f>K29/$M$31</f>
        <v>1.4874425113618608</v>
      </c>
    </row>
    <row r="29" spans="1:24" x14ac:dyDescent="0.2">
      <c r="A29" t="s">
        <v>5</v>
      </c>
      <c r="B29" s="1">
        <v>798171</v>
      </c>
      <c r="C29" s="1">
        <v>848257</v>
      </c>
      <c r="D29" s="1">
        <v>674972</v>
      </c>
      <c r="E29" s="1">
        <v>835217</v>
      </c>
      <c r="F29" s="1">
        <v>282770</v>
      </c>
      <c r="G29" s="1">
        <v>352388</v>
      </c>
      <c r="H29" s="1">
        <v>93895</v>
      </c>
      <c r="I29" s="1">
        <v>105386</v>
      </c>
      <c r="J29" s="1">
        <v>164020</v>
      </c>
      <c r="K29" s="1">
        <v>109478</v>
      </c>
      <c r="M29">
        <f>AVERAGE(F28:G28)</f>
        <v>166291</v>
      </c>
      <c r="O29">
        <f>B30/$M$27</f>
        <v>1.1851596067069168</v>
      </c>
      <c r="P29">
        <f>C30/$M$27</f>
        <v>1.6862180161612019</v>
      </c>
      <c r="Q29">
        <f>D30/$M$28</f>
        <v>2.2335432420801165</v>
      </c>
      <c r="R29">
        <f>E30/$M$28</f>
        <v>1.9458057773210726</v>
      </c>
      <c r="S29">
        <f>F30/$M$29</f>
        <v>2.3916988892964741</v>
      </c>
      <c r="T29">
        <f>G30/$M$29</f>
        <v>3.2317142839961273</v>
      </c>
      <c r="U29">
        <f>H30/$M$30</f>
        <v>1.7442178551573819</v>
      </c>
      <c r="V29">
        <f>I30/$M$30</f>
        <v>1.9360588759563373</v>
      </c>
      <c r="W29">
        <f>J30/$M$31</f>
        <v>2.0957181579179771</v>
      </c>
      <c r="X29">
        <f>K30/$M$31</f>
        <v>1.5160696453197284</v>
      </c>
    </row>
    <row r="30" spans="1:24" x14ac:dyDescent="0.2">
      <c r="A30" t="s">
        <v>6</v>
      </c>
      <c r="B30" s="1">
        <v>658976</v>
      </c>
      <c r="C30" s="1">
        <v>937576</v>
      </c>
      <c r="D30" s="1">
        <v>1017236</v>
      </c>
      <c r="E30" s="1">
        <v>886190</v>
      </c>
      <c r="F30" s="1">
        <v>397718</v>
      </c>
      <c r="G30" s="1">
        <v>537405</v>
      </c>
      <c r="H30" s="1">
        <v>98830</v>
      </c>
      <c r="I30" s="1">
        <v>109700</v>
      </c>
      <c r="J30" s="1">
        <v>154248</v>
      </c>
      <c r="K30" s="1">
        <v>111585</v>
      </c>
      <c r="M30">
        <f>AVERAGE(H28:I28)</f>
        <v>56661.5</v>
      </c>
    </row>
    <row r="31" spans="1:24" x14ac:dyDescent="0.2">
      <c r="M31">
        <f>AVERAGE(J28:K28)</f>
        <v>73601.5</v>
      </c>
    </row>
    <row r="32" spans="1:24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M32">
        <f>AVERAGE(B33:C33)</f>
        <v>559816.5</v>
      </c>
    </row>
    <row r="33" spans="1:24" x14ac:dyDescent="0.2">
      <c r="A33" t="s">
        <v>0</v>
      </c>
      <c r="B33" s="1">
        <v>491338</v>
      </c>
      <c r="C33" s="1">
        <v>628295</v>
      </c>
      <c r="D33" s="1">
        <v>566303</v>
      </c>
      <c r="E33" s="1">
        <v>549195</v>
      </c>
      <c r="F33" s="1">
        <v>279885</v>
      </c>
      <c r="G33" s="1">
        <v>244201</v>
      </c>
      <c r="H33" s="1">
        <v>62450</v>
      </c>
      <c r="I33" s="1">
        <v>65322</v>
      </c>
      <c r="J33" s="1">
        <v>79701</v>
      </c>
      <c r="K33" s="1">
        <v>62810</v>
      </c>
      <c r="M33">
        <f>AVERAGE(D33:E33)</f>
        <v>557749</v>
      </c>
      <c r="O33">
        <f>B33/$M$32</f>
        <v>0.87767688162103119</v>
      </c>
      <c r="P33">
        <f>C33/$M$32</f>
        <v>1.1223231183789688</v>
      </c>
      <c r="Q33">
        <f>D33/$M$33</f>
        <v>1.0153366478469705</v>
      </c>
      <c r="R33">
        <f>E33/$M$33</f>
        <v>0.98466335215302936</v>
      </c>
      <c r="S33">
        <f>F33/$M$34</f>
        <v>1.0680880618829733</v>
      </c>
      <c r="T33">
        <f>G33/$M$34</f>
        <v>0.93191193811702655</v>
      </c>
      <c r="U33">
        <f>H33/$M$35</f>
        <v>0.97752246188523306</v>
      </c>
      <c r="V33">
        <f>I33/$M$35</f>
        <v>1.0224775381147668</v>
      </c>
      <c r="W33">
        <f>J33/$M$36</f>
        <v>1.1185241840980695</v>
      </c>
      <c r="X33">
        <f>K33/$M$36</f>
        <v>0.88147581590193036</v>
      </c>
    </row>
    <row r="34" spans="1:24" x14ac:dyDescent="0.2">
      <c r="A34" t="s">
        <v>1</v>
      </c>
      <c r="B34" s="1">
        <v>619202</v>
      </c>
      <c r="C34" s="1">
        <v>701770</v>
      </c>
      <c r="D34" s="1">
        <v>677245</v>
      </c>
      <c r="E34" s="1">
        <v>651272</v>
      </c>
      <c r="F34" s="1">
        <v>413398</v>
      </c>
      <c r="G34" s="1">
        <v>310252</v>
      </c>
      <c r="H34" s="1">
        <v>86197</v>
      </c>
      <c r="I34" s="1">
        <v>82007</v>
      </c>
      <c r="J34" s="1">
        <v>74203</v>
      </c>
      <c r="K34" s="1">
        <v>110118</v>
      </c>
      <c r="M34">
        <f>AVERAGE(F33:G33)</f>
        <v>262043</v>
      </c>
      <c r="O34">
        <f t="shared" ref="O34:P37" si="15">B34/$M$32</f>
        <v>1.1060802959541207</v>
      </c>
      <c r="P34">
        <f t="shared" si="15"/>
        <v>1.2535714827983813</v>
      </c>
      <c r="Q34">
        <f t="shared" ref="Q34:R37" si="16">D34/$M$33</f>
        <v>1.2142469103485618</v>
      </c>
      <c r="R34">
        <f t="shared" si="16"/>
        <v>1.1676793683180069</v>
      </c>
      <c r="S34">
        <f t="shared" ref="S34:T37" si="17">F34/$M$34</f>
        <v>1.5775960433974576</v>
      </c>
      <c r="T34">
        <f t="shared" si="17"/>
        <v>1.1839736226497177</v>
      </c>
      <c r="U34">
        <f t="shared" ref="U34:V37" si="18">H34/$M$35</f>
        <v>1.34923144350875</v>
      </c>
      <c r="V34">
        <f t="shared" si="18"/>
        <v>1.2836458692045205</v>
      </c>
      <c r="W34">
        <f t="shared" ref="W34:X37" si="19">J34/$M$36</f>
        <v>1.0413652279473165</v>
      </c>
      <c r="X34">
        <f t="shared" si="19"/>
        <v>1.5453964957091031</v>
      </c>
    </row>
    <row r="35" spans="1:24" x14ac:dyDescent="0.2">
      <c r="A35" t="s">
        <v>2</v>
      </c>
      <c r="B35" s="1">
        <v>501361</v>
      </c>
      <c r="C35" s="1">
        <v>688475</v>
      </c>
      <c r="D35" s="1">
        <v>759265</v>
      </c>
      <c r="E35" s="1">
        <v>718867</v>
      </c>
      <c r="F35" s="1">
        <v>335588</v>
      </c>
      <c r="G35" s="1">
        <v>378817</v>
      </c>
      <c r="H35" s="1">
        <v>73530</v>
      </c>
      <c r="I35" s="1">
        <v>78822</v>
      </c>
      <c r="J35" s="1">
        <v>94887</v>
      </c>
      <c r="K35" s="1">
        <v>89175</v>
      </c>
      <c r="M35">
        <f>AVERAGE(H33:I33)</f>
        <v>63886</v>
      </c>
      <c r="O35">
        <f>B35/$M$32</f>
        <v>0.89558096269045306</v>
      </c>
      <c r="P35">
        <f t="shared" si="15"/>
        <v>1.2298226293794485</v>
      </c>
      <c r="Q35">
        <f t="shared" si="16"/>
        <v>1.3613023062345249</v>
      </c>
      <c r="R35">
        <f t="shared" si="16"/>
        <v>1.2888718760589442</v>
      </c>
      <c r="S35">
        <f t="shared" si="17"/>
        <v>1.2806600443438672</v>
      </c>
      <c r="T35">
        <f t="shared" si="17"/>
        <v>1.4456291524673432</v>
      </c>
      <c r="U35">
        <f t="shared" si="18"/>
        <v>1.1509563910715963</v>
      </c>
      <c r="V35">
        <f t="shared" si="18"/>
        <v>1.2337914410042889</v>
      </c>
      <c r="W35">
        <f t="shared" si="19"/>
        <v>1.3316445748047518</v>
      </c>
      <c r="X35">
        <f t="shared" si="19"/>
        <v>1.2514823417139729</v>
      </c>
    </row>
    <row r="36" spans="1:24" x14ac:dyDescent="0.2">
      <c r="A36" t="s">
        <v>3</v>
      </c>
      <c r="B36" s="1">
        <v>603780</v>
      </c>
      <c r="C36" s="1">
        <v>1117886</v>
      </c>
      <c r="D36" s="1">
        <v>835660</v>
      </c>
      <c r="E36" s="1">
        <v>893290</v>
      </c>
      <c r="F36" s="1">
        <v>418323</v>
      </c>
      <c r="G36" s="1">
        <v>443047</v>
      </c>
      <c r="H36" s="1">
        <v>126846</v>
      </c>
      <c r="I36" s="1">
        <v>115093</v>
      </c>
      <c r="J36" s="1">
        <v>199512</v>
      </c>
      <c r="K36" s="1">
        <v>163193</v>
      </c>
      <c r="M36">
        <f>AVERAGE(J33:K33)</f>
        <v>71255.5</v>
      </c>
      <c r="O36">
        <f t="shared" si="15"/>
        <v>1.0785319832480822</v>
      </c>
      <c r="P36">
        <f t="shared" si="15"/>
        <v>1.9968793345676663</v>
      </c>
      <c r="Q36">
        <f t="shared" si="16"/>
        <v>1.4982725204348193</v>
      </c>
      <c r="R36">
        <f t="shared" si="16"/>
        <v>1.6015985685317231</v>
      </c>
      <c r="S36">
        <f t="shared" si="17"/>
        <v>1.5963906687070442</v>
      </c>
      <c r="T36">
        <f t="shared" si="17"/>
        <v>1.6907415958449568</v>
      </c>
      <c r="U36">
        <f t="shared" si="18"/>
        <v>1.9855054315499483</v>
      </c>
      <c r="V36">
        <f t="shared" si="18"/>
        <v>1.8015371129825002</v>
      </c>
      <c r="W36">
        <f t="shared" si="19"/>
        <v>2.799952284385065</v>
      </c>
      <c r="X36">
        <f t="shared" si="19"/>
        <v>2.2902512788486504</v>
      </c>
    </row>
    <row r="37" spans="1:24" x14ac:dyDescent="0.2">
      <c r="A37" t="s">
        <v>4</v>
      </c>
      <c r="B37" s="1">
        <v>1659422</v>
      </c>
      <c r="C37" s="1">
        <v>1578408</v>
      </c>
      <c r="D37" s="1">
        <v>1030958</v>
      </c>
      <c r="E37" s="1">
        <v>792357</v>
      </c>
      <c r="F37" s="1">
        <v>607865</v>
      </c>
      <c r="G37" s="1">
        <v>746391</v>
      </c>
      <c r="H37" s="1">
        <v>196130</v>
      </c>
      <c r="I37" s="1">
        <v>117842</v>
      </c>
      <c r="J37" s="1">
        <v>240622</v>
      </c>
      <c r="K37" s="1">
        <v>143907</v>
      </c>
      <c r="M37">
        <f>AVERAGE(B38:C38)</f>
        <v>580420.5</v>
      </c>
      <c r="O37">
        <f t="shared" si="15"/>
        <v>2.9642248844040862</v>
      </c>
      <c r="P37">
        <f t="shared" si="15"/>
        <v>2.8195096071659194</v>
      </c>
      <c r="Q37">
        <f t="shared" si="16"/>
        <v>1.8484264427188575</v>
      </c>
      <c r="R37">
        <f t="shared" si="16"/>
        <v>1.4206336542064621</v>
      </c>
      <c r="S37">
        <f t="shared" si="17"/>
        <v>2.319714703312052</v>
      </c>
      <c r="T37">
        <f t="shared" si="17"/>
        <v>2.8483531328827714</v>
      </c>
      <c r="U37">
        <f t="shared" si="18"/>
        <v>3.0699996869423662</v>
      </c>
      <c r="V37">
        <f t="shared" si="18"/>
        <v>1.8445668847634848</v>
      </c>
      <c r="W37">
        <f t="shared" si="19"/>
        <v>3.3768902049666343</v>
      </c>
      <c r="X37">
        <f t="shared" si="19"/>
        <v>2.0195914701321303</v>
      </c>
    </row>
    <row r="38" spans="1:24" x14ac:dyDescent="0.2">
      <c r="A38" t="s">
        <v>0</v>
      </c>
      <c r="B38" s="1">
        <v>594431</v>
      </c>
      <c r="C38" s="1">
        <v>566410</v>
      </c>
      <c r="D38" s="1">
        <v>505371</v>
      </c>
      <c r="E38" s="1">
        <v>503615</v>
      </c>
      <c r="F38" s="1">
        <v>279388</v>
      </c>
      <c r="G38" s="1">
        <v>192343</v>
      </c>
      <c r="H38" s="1">
        <v>83190</v>
      </c>
      <c r="I38" s="1">
        <v>68761</v>
      </c>
      <c r="J38" s="1">
        <v>89575</v>
      </c>
      <c r="K38" s="1">
        <v>70035</v>
      </c>
      <c r="M38">
        <f>AVERAGE(D38:E38)</f>
        <v>504493</v>
      </c>
      <c r="O38">
        <f>B39/$M$37</f>
        <v>1.3153515425454476</v>
      </c>
      <c r="P38">
        <f>C39/$M$37</f>
        <v>1.6189159411151053</v>
      </c>
      <c r="Q38">
        <f>D39/$M$38</f>
        <v>1.6793989212932587</v>
      </c>
      <c r="R38">
        <f>E39/$M$38</f>
        <v>1.7324918284297304</v>
      </c>
      <c r="S38">
        <f>F39/$M$39</f>
        <v>1.7888203234470492</v>
      </c>
      <c r="T38">
        <f>G39/$M$39</f>
        <v>1.9006467669074112</v>
      </c>
      <c r="U38">
        <f>H39/$M$40</f>
        <v>1.4793979638172832</v>
      </c>
      <c r="V38">
        <f>I39/$M$40</f>
        <v>1.5505129943205376</v>
      </c>
      <c r="W38">
        <f>J39/$M$41</f>
        <v>1.7471085771568198</v>
      </c>
      <c r="X38">
        <f>K39/$M$41</f>
        <v>2.0643694004135078</v>
      </c>
    </row>
    <row r="39" spans="1:24" x14ac:dyDescent="0.2">
      <c r="A39" t="s">
        <v>5</v>
      </c>
      <c r="B39" s="1">
        <v>763457</v>
      </c>
      <c r="C39" s="1">
        <v>939652</v>
      </c>
      <c r="D39" s="1">
        <v>847245</v>
      </c>
      <c r="E39" s="1">
        <v>874030</v>
      </c>
      <c r="F39" s="1">
        <v>421921</v>
      </c>
      <c r="G39" s="1">
        <v>448297</v>
      </c>
      <c r="H39" s="1">
        <v>112398</v>
      </c>
      <c r="I39" s="1">
        <v>117801</v>
      </c>
      <c r="J39" s="1">
        <v>139428</v>
      </c>
      <c r="K39" s="1">
        <v>164747</v>
      </c>
      <c r="M39">
        <f>AVERAGE(F38:G38)</f>
        <v>235865.5</v>
      </c>
      <c r="O39">
        <f>B40/$M$37</f>
        <v>1.5410155223669737</v>
      </c>
      <c r="P39">
        <f>C40/$M$37</f>
        <v>1.5792550400959304</v>
      </c>
      <c r="Q39">
        <f>D40/$M$38</f>
        <v>1.7081902028373039</v>
      </c>
      <c r="R39">
        <f>E40/$M$38</f>
        <v>1.6982931378631616</v>
      </c>
      <c r="S39">
        <f>F40/$M$39</f>
        <v>2.3192455022035863</v>
      </c>
      <c r="T39">
        <f>G40/$M$39</f>
        <v>1.9042971524025345</v>
      </c>
      <c r="U39">
        <f>H40/$M$40</f>
        <v>2.155984495001678</v>
      </c>
      <c r="V39">
        <f>I40/$M$40</f>
        <v>1.6433060657712026</v>
      </c>
      <c r="W39">
        <f>J40/$M$41</f>
        <v>2.0781279368460623</v>
      </c>
      <c r="X39">
        <f>K40/$M$41</f>
        <v>1.6879644132573146</v>
      </c>
    </row>
    <row r="40" spans="1:24" x14ac:dyDescent="0.2">
      <c r="A40" t="s">
        <v>6</v>
      </c>
      <c r="B40" s="1">
        <v>894437</v>
      </c>
      <c r="C40" s="1">
        <v>916632</v>
      </c>
      <c r="D40" s="1">
        <v>861770</v>
      </c>
      <c r="E40" s="1">
        <v>856777</v>
      </c>
      <c r="F40" s="1">
        <v>547030</v>
      </c>
      <c r="G40" s="1">
        <v>449158</v>
      </c>
      <c r="H40" s="1">
        <v>163802</v>
      </c>
      <c r="I40" s="1">
        <v>124851</v>
      </c>
      <c r="J40" s="1">
        <v>165845</v>
      </c>
      <c r="K40" s="1">
        <v>134708</v>
      </c>
      <c r="M40">
        <f>AVERAGE(H38:I38)</f>
        <v>75975.5</v>
      </c>
    </row>
    <row r="41" spans="1:24" x14ac:dyDescent="0.2">
      <c r="M41">
        <f>AVERAGE(J38:K38)</f>
        <v>79805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C06C-ED1E-3A42-9308-456EFA4ECB65}">
  <dimension ref="A2:X31"/>
  <sheetViews>
    <sheetView zoomScale="75" workbookViewId="0"/>
  </sheetViews>
  <sheetFormatPr baseColWidth="10" defaultRowHeight="16" x14ac:dyDescent="0.2"/>
  <cols>
    <col min="11" max="11" width="10.83203125" customWidth="1"/>
  </cols>
  <sheetData>
    <row r="2" spans="1:24" x14ac:dyDescent="0.2">
      <c r="B2" s="1">
        <v>0</v>
      </c>
      <c r="C2" s="1">
        <v>0</v>
      </c>
      <c r="D2" s="1">
        <v>0.04</v>
      </c>
      <c r="E2" s="1">
        <v>0.04</v>
      </c>
      <c r="F2" s="1">
        <v>0.2</v>
      </c>
      <c r="G2" s="1">
        <v>0.2</v>
      </c>
      <c r="H2" s="1">
        <v>1</v>
      </c>
      <c r="I2" s="1">
        <v>1</v>
      </c>
      <c r="J2" s="1">
        <v>5</v>
      </c>
      <c r="K2" s="1">
        <v>5</v>
      </c>
      <c r="M2">
        <f>AVERAGE(B3:C3)</f>
        <v>138821</v>
      </c>
    </row>
    <row r="3" spans="1:24" x14ac:dyDescent="0.2">
      <c r="A3" t="s">
        <v>0</v>
      </c>
      <c r="B3" s="1">
        <v>143575</v>
      </c>
      <c r="C3" s="1">
        <v>134067</v>
      </c>
      <c r="D3" s="1">
        <v>140915</v>
      </c>
      <c r="E3" s="1">
        <v>151203</v>
      </c>
      <c r="F3" s="1">
        <v>86146</v>
      </c>
      <c r="G3" s="1">
        <v>80305</v>
      </c>
      <c r="H3" s="1">
        <v>17559</v>
      </c>
      <c r="I3" s="1">
        <v>20006</v>
      </c>
      <c r="J3" s="1">
        <v>28199</v>
      </c>
      <c r="K3" s="1">
        <v>19809</v>
      </c>
      <c r="M3">
        <f>AVERAGE(D3:E3)</f>
        <v>146059</v>
      </c>
      <c r="O3">
        <f>B3/$M$2</f>
        <v>1.0342455392195706</v>
      </c>
      <c r="P3">
        <f>C3/$M$2</f>
        <v>0.96575446078042948</v>
      </c>
      <c r="Q3">
        <f t="shared" ref="Q3:R7" si="0">D3/$M$3</f>
        <v>0.96478135547963495</v>
      </c>
      <c r="R3">
        <f t="shared" si="0"/>
        <v>1.035218644520365</v>
      </c>
      <c r="S3">
        <f>F3/$M$4</f>
        <v>1.0350914082823173</v>
      </c>
      <c r="T3">
        <f>G3/$M$4</f>
        <v>0.96490859171768273</v>
      </c>
      <c r="U3">
        <f>H3/$M$5</f>
        <v>0.9348595767336616</v>
      </c>
      <c r="V3">
        <f>I3/$M$5</f>
        <v>1.0651404232663384</v>
      </c>
      <c r="W3">
        <f>J3/$M$6</f>
        <v>1.1747625395767372</v>
      </c>
      <c r="X3">
        <f>K3/$M$6</f>
        <v>0.82523746042326274</v>
      </c>
    </row>
    <row r="4" spans="1:24" x14ac:dyDescent="0.2">
      <c r="A4" t="s">
        <v>7</v>
      </c>
      <c r="B4" s="1">
        <v>173788</v>
      </c>
      <c r="C4" s="1">
        <v>177350</v>
      </c>
      <c r="D4" s="1">
        <v>198363</v>
      </c>
      <c r="E4" s="1">
        <v>196442</v>
      </c>
      <c r="F4" s="1">
        <v>129635</v>
      </c>
      <c r="G4" s="1">
        <v>123743</v>
      </c>
      <c r="H4" s="1">
        <v>22334</v>
      </c>
      <c r="I4" s="1">
        <v>21705</v>
      </c>
      <c r="J4" s="1">
        <v>37229</v>
      </c>
      <c r="K4" s="1">
        <v>36067</v>
      </c>
      <c r="M4">
        <f>AVERAGE(F3:G3)</f>
        <v>83225.5</v>
      </c>
      <c r="O4">
        <f t="shared" ref="O4:P7" si="1">B4/$M$2</f>
        <v>1.2518855216429792</v>
      </c>
      <c r="P4">
        <f t="shared" si="1"/>
        <v>1.2775444637338731</v>
      </c>
      <c r="Q4">
        <f t="shared" si="0"/>
        <v>1.3581018629457959</v>
      </c>
      <c r="R4">
        <f t="shared" si="0"/>
        <v>1.3449496436371604</v>
      </c>
      <c r="S4">
        <f t="shared" ref="S4:T7" si="2">F4/$M$4</f>
        <v>1.5576355804410909</v>
      </c>
      <c r="T4">
        <f t="shared" si="2"/>
        <v>1.4868399709223736</v>
      </c>
      <c r="U4">
        <f t="shared" ref="U4:V7" si="3">H4/$M$5</f>
        <v>1.1890855849860242</v>
      </c>
      <c r="V4">
        <f t="shared" si="3"/>
        <v>1.1555969652602156</v>
      </c>
      <c r="W4">
        <f t="shared" ref="W4:X7" si="4">J4/$M$6</f>
        <v>1.5509498416930512</v>
      </c>
      <c r="X4">
        <f t="shared" si="4"/>
        <v>1.5025412431261456</v>
      </c>
    </row>
    <row r="5" spans="1:24" x14ac:dyDescent="0.2">
      <c r="A5" t="s">
        <v>8</v>
      </c>
      <c r="B5" s="1">
        <v>213858</v>
      </c>
      <c r="C5" s="1">
        <v>232439</v>
      </c>
      <c r="D5" s="1">
        <v>204330</v>
      </c>
      <c r="E5" s="1">
        <v>222221</v>
      </c>
      <c r="F5" s="1">
        <v>128393</v>
      </c>
      <c r="G5" s="1">
        <v>121379</v>
      </c>
      <c r="H5" s="1">
        <v>22033</v>
      </c>
      <c r="I5" s="1">
        <v>19346</v>
      </c>
      <c r="J5" s="1">
        <v>36523</v>
      </c>
      <c r="K5" s="1">
        <v>31006</v>
      </c>
      <c r="M5">
        <f>AVERAGE(H3:I3)</f>
        <v>18782.5</v>
      </c>
      <c r="O5">
        <f t="shared" si="1"/>
        <v>1.5405306113628341</v>
      </c>
      <c r="P5">
        <f t="shared" si="1"/>
        <v>1.6743792365708359</v>
      </c>
      <c r="Q5">
        <f t="shared" si="0"/>
        <v>1.3989552167274868</v>
      </c>
      <c r="R5">
        <f t="shared" si="0"/>
        <v>1.5214468125894329</v>
      </c>
      <c r="S5">
        <f t="shared" si="2"/>
        <v>1.542712269676962</v>
      </c>
      <c r="T5">
        <f t="shared" si="2"/>
        <v>1.4584352151684279</v>
      </c>
      <c r="U5">
        <f t="shared" si="3"/>
        <v>1.1730600292825768</v>
      </c>
      <c r="V5">
        <f t="shared" si="3"/>
        <v>1.0300013310262213</v>
      </c>
      <c r="W5">
        <f t="shared" si="4"/>
        <v>1.5215380769871687</v>
      </c>
      <c r="X5">
        <f t="shared" si="4"/>
        <v>1.2917013831028161</v>
      </c>
    </row>
    <row r="6" spans="1:24" x14ac:dyDescent="0.2">
      <c r="A6" t="s">
        <v>9</v>
      </c>
      <c r="B6" s="1">
        <v>166885</v>
      </c>
      <c r="C6" s="1">
        <v>164189</v>
      </c>
      <c r="D6" s="1">
        <v>184879</v>
      </c>
      <c r="E6" s="1">
        <v>229012</v>
      </c>
      <c r="F6" s="1">
        <v>126525</v>
      </c>
      <c r="G6" s="1">
        <v>131292</v>
      </c>
      <c r="H6" s="1">
        <v>22247</v>
      </c>
      <c r="I6" s="1">
        <v>19526</v>
      </c>
      <c r="J6" s="1">
        <v>41094</v>
      </c>
      <c r="K6" s="1">
        <v>34515</v>
      </c>
      <c r="M6">
        <f>AVERAGE(J3:K3)</f>
        <v>24004</v>
      </c>
      <c r="O6">
        <f t="shared" si="1"/>
        <v>1.2021596156201151</v>
      </c>
      <c r="P6">
        <f t="shared" si="1"/>
        <v>1.1827389227854574</v>
      </c>
      <c r="Q6">
        <f t="shared" si="0"/>
        <v>1.2657830054977783</v>
      </c>
      <c r="R6">
        <f t="shared" si="0"/>
        <v>1.5679417221807626</v>
      </c>
      <c r="S6">
        <f t="shared" si="2"/>
        <v>1.5202672257901726</v>
      </c>
      <c r="T6">
        <f t="shared" si="2"/>
        <v>1.5775453436747151</v>
      </c>
      <c r="U6">
        <f t="shared" si="3"/>
        <v>1.1844536137361905</v>
      </c>
      <c r="V6">
        <f t="shared" si="3"/>
        <v>1.0395847198189805</v>
      </c>
      <c r="W6">
        <f t="shared" si="4"/>
        <v>1.7119646725545743</v>
      </c>
      <c r="X6">
        <f t="shared" si="4"/>
        <v>1.4378853524412598</v>
      </c>
    </row>
    <row r="7" spans="1:24" x14ac:dyDescent="0.2">
      <c r="A7" t="s">
        <v>10</v>
      </c>
      <c r="B7" s="1">
        <v>149146</v>
      </c>
      <c r="C7" s="1">
        <v>167818</v>
      </c>
      <c r="D7" s="1">
        <v>184287</v>
      </c>
      <c r="E7" s="1">
        <v>165115</v>
      </c>
      <c r="F7" s="1">
        <v>117278</v>
      </c>
      <c r="G7" s="1">
        <v>129730</v>
      </c>
      <c r="H7" s="1">
        <v>27847</v>
      </c>
      <c r="I7" s="1">
        <v>24692</v>
      </c>
      <c r="J7" s="1">
        <v>48611</v>
      </c>
      <c r="K7" s="1">
        <v>34536</v>
      </c>
      <c r="O7">
        <f t="shared" si="1"/>
        <v>1.0743763551624035</v>
      </c>
      <c r="P7">
        <f t="shared" si="1"/>
        <v>1.2088805007887855</v>
      </c>
      <c r="Q7">
        <f t="shared" si="0"/>
        <v>1.2617298488966788</v>
      </c>
      <c r="R7">
        <f t="shared" si="0"/>
        <v>1.1304678246462045</v>
      </c>
      <c r="S7">
        <f t="shared" si="2"/>
        <v>1.4091594523313167</v>
      </c>
      <c r="T7">
        <f t="shared" si="2"/>
        <v>1.5587770575124211</v>
      </c>
      <c r="U7">
        <f t="shared" si="3"/>
        <v>1.4826034872886995</v>
      </c>
      <c r="V7">
        <f t="shared" si="3"/>
        <v>1.3146279781711701</v>
      </c>
      <c r="W7">
        <f t="shared" si="4"/>
        <v>2.0251208131978005</v>
      </c>
      <c r="X7">
        <f t="shared" si="4"/>
        <v>1.438760206632228</v>
      </c>
    </row>
    <row r="10" spans="1:24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M10">
        <f>AVERAGE(B11:C11)</f>
        <v>886477.5</v>
      </c>
    </row>
    <row r="11" spans="1:24" x14ac:dyDescent="0.2">
      <c r="A11" t="s">
        <v>0</v>
      </c>
      <c r="B11" s="1">
        <v>819878</v>
      </c>
      <c r="C11" s="1">
        <v>953077</v>
      </c>
      <c r="D11" s="1">
        <v>1005623</v>
      </c>
      <c r="E11" s="1">
        <v>907998</v>
      </c>
      <c r="F11" s="1">
        <v>657285</v>
      </c>
      <c r="G11" s="1">
        <v>659183</v>
      </c>
      <c r="H11" s="1">
        <v>150847</v>
      </c>
      <c r="I11" s="1">
        <v>131765</v>
      </c>
      <c r="J11" s="1">
        <v>228313</v>
      </c>
      <c r="K11" s="1">
        <v>194085</v>
      </c>
      <c r="M11">
        <f>AVERAGE(D11:E11)</f>
        <v>956810.5</v>
      </c>
      <c r="O11">
        <f>B11/$M$10</f>
        <v>0.92487175365421004</v>
      </c>
      <c r="P11">
        <f>C11/$M$10</f>
        <v>1.0751282463457899</v>
      </c>
      <c r="Q11">
        <f t="shared" ref="Q11:R15" si="5">D11/$M$11</f>
        <v>1.0510158490108543</v>
      </c>
      <c r="R11">
        <f t="shared" si="5"/>
        <v>0.94898415098914568</v>
      </c>
      <c r="S11">
        <f>F11/$M$12</f>
        <v>0.99855826347469134</v>
      </c>
      <c r="T11">
        <f>G11/$M$12</f>
        <v>1.0014417365253085</v>
      </c>
      <c r="U11">
        <f>H11/$M$13</f>
        <v>1.0675201336107454</v>
      </c>
      <c r="V11">
        <f>I11/$M$13</f>
        <v>0.93247986638925451</v>
      </c>
      <c r="W11">
        <f>J11/$M$14</f>
        <v>1.0810325806466887</v>
      </c>
      <c r="X11">
        <f>K11/$M$14</f>
        <v>0.91896741935331128</v>
      </c>
    </row>
    <row r="12" spans="1:24" x14ac:dyDescent="0.2">
      <c r="A12" t="s">
        <v>7</v>
      </c>
      <c r="B12" s="1">
        <v>1112650</v>
      </c>
      <c r="C12" s="1">
        <v>1170458</v>
      </c>
      <c r="D12" s="1">
        <v>1307313</v>
      </c>
      <c r="E12" s="1">
        <v>1241221</v>
      </c>
      <c r="F12" s="1">
        <v>690300</v>
      </c>
      <c r="G12" s="1">
        <v>762101</v>
      </c>
      <c r="H12" s="1">
        <v>164665</v>
      </c>
      <c r="I12" s="1">
        <v>184303</v>
      </c>
      <c r="J12" s="1">
        <v>305337</v>
      </c>
      <c r="K12" s="1">
        <v>196466</v>
      </c>
      <c r="M12">
        <f>AVERAGE(F11:G11)</f>
        <v>658234</v>
      </c>
      <c r="O12">
        <f t="shared" ref="O12:P15" si="6">B12/$M$10</f>
        <v>1.2551361991703116</v>
      </c>
      <c r="P12">
        <f t="shared" si="6"/>
        <v>1.3203471041284183</v>
      </c>
      <c r="Q12">
        <f t="shared" si="5"/>
        <v>1.3663238436451104</v>
      </c>
      <c r="R12">
        <f t="shared" si="5"/>
        <v>1.2972485147267929</v>
      </c>
      <c r="S12">
        <f t="shared" ref="S12:T15" si="7">F12/$M$12</f>
        <v>1.0487151985464136</v>
      </c>
      <c r="T12">
        <f t="shared" si="7"/>
        <v>1.1577964675176304</v>
      </c>
      <c r="U12">
        <f t="shared" ref="U12:V15" si="8">H12/$M$13</f>
        <v>1.1653079133228597</v>
      </c>
      <c r="V12">
        <f t="shared" si="8"/>
        <v>1.3042829037691253</v>
      </c>
      <c r="W12">
        <f t="shared" ref="W12:X15" si="9">J12/$M$14</f>
        <v>1.4457312771367288</v>
      </c>
      <c r="X12">
        <f t="shared" si="9"/>
        <v>0.93024114697512772</v>
      </c>
    </row>
    <row r="13" spans="1:24" x14ac:dyDescent="0.2">
      <c r="A13" t="s">
        <v>8</v>
      </c>
      <c r="B13" s="1">
        <v>1275672</v>
      </c>
      <c r="C13" s="1">
        <v>1241755</v>
      </c>
      <c r="D13" s="1">
        <v>1321438</v>
      </c>
      <c r="E13" s="1">
        <v>1243391</v>
      </c>
      <c r="F13" s="1">
        <v>904748</v>
      </c>
      <c r="G13" s="1">
        <v>768060</v>
      </c>
      <c r="H13" s="1">
        <v>168507</v>
      </c>
      <c r="I13" s="1">
        <v>188122</v>
      </c>
      <c r="J13" s="1">
        <v>283320</v>
      </c>
      <c r="K13" s="1">
        <v>242466</v>
      </c>
      <c r="M13">
        <f>AVERAGE(H11:I11)</f>
        <v>141306</v>
      </c>
      <c r="O13">
        <f t="shared" si="6"/>
        <v>1.4390348316793151</v>
      </c>
      <c r="P13">
        <f t="shared" si="6"/>
        <v>1.4007744133381841</v>
      </c>
      <c r="Q13">
        <f t="shared" si="5"/>
        <v>1.3810864324753962</v>
      </c>
      <c r="R13">
        <f t="shared" si="5"/>
        <v>1.2995164664267376</v>
      </c>
      <c r="S13">
        <f t="shared" si="7"/>
        <v>1.3745081536353334</v>
      </c>
      <c r="T13">
        <f t="shared" si="7"/>
        <v>1.1668494790606381</v>
      </c>
      <c r="U13">
        <f t="shared" si="8"/>
        <v>1.1924971338796655</v>
      </c>
      <c r="V13">
        <f t="shared" si="8"/>
        <v>1.3313093569982875</v>
      </c>
      <c r="W13">
        <f t="shared" si="9"/>
        <v>1.3414836244489794</v>
      </c>
      <c r="X13">
        <f t="shared" si="9"/>
        <v>1.1480452085473889</v>
      </c>
    </row>
    <row r="14" spans="1:24" x14ac:dyDescent="0.2">
      <c r="A14" t="s">
        <v>9</v>
      </c>
      <c r="B14" s="1">
        <v>1484797</v>
      </c>
      <c r="C14" s="1">
        <v>1473905</v>
      </c>
      <c r="D14" s="1">
        <v>1251862</v>
      </c>
      <c r="E14" s="1">
        <v>1333702</v>
      </c>
      <c r="F14" s="1">
        <v>821365</v>
      </c>
      <c r="G14" s="1">
        <v>816483</v>
      </c>
      <c r="H14" s="1">
        <v>167245</v>
      </c>
      <c r="I14" s="1">
        <v>166906</v>
      </c>
      <c r="J14" s="1">
        <v>256415</v>
      </c>
      <c r="K14" s="1">
        <v>240217</v>
      </c>
      <c r="M14">
        <f>AVERAGE(J11:K11)</f>
        <v>211199</v>
      </c>
      <c r="O14">
        <f t="shared" si="6"/>
        <v>1.6749404243198502</v>
      </c>
      <c r="P14">
        <f t="shared" si="6"/>
        <v>1.6626535924487649</v>
      </c>
      <c r="Q14">
        <f t="shared" si="5"/>
        <v>1.3083698391687801</v>
      </c>
      <c r="R14">
        <f t="shared" si="5"/>
        <v>1.3939040175666968</v>
      </c>
      <c r="S14">
        <f t="shared" si="7"/>
        <v>1.2478313183457554</v>
      </c>
      <c r="T14">
        <f t="shared" si="7"/>
        <v>1.2404145030490676</v>
      </c>
      <c r="U14">
        <f t="shared" si="8"/>
        <v>1.183566161380267</v>
      </c>
      <c r="V14">
        <f t="shared" si="8"/>
        <v>1.1811671125076075</v>
      </c>
      <c r="W14">
        <f t="shared" si="9"/>
        <v>1.2140919227837252</v>
      </c>
      <c r="X14">
        <f t="shared" si="9"/>
        <v>1.1373964838848669</v>
      </c>
    </row>
    <row r="15" spans="1:24" x14ac:dyDescent="0.2">
      <c r="A15" t="s">
        <v>10</v>
      </c>
      <c r="B15" s="1">
        <v>1746733</v>
      </c>
      <c r="C15" s="1">
        <v>1597386</v>
      </c>
      <c r="D15" s="1">
        <v>1451345</v>
      </c>
      <c r="E15" s="1">
        <v>1356020</v>
      </c>
      <c r="F15" s="1">
        <v>894291</v>
      </c>
      <c r="G15" s="1">
        <v>1092673</v>
      </c>
      <c r="H15" s="1">
        <v>238078</v>
      </c>
      <c r="I15" s="1">
        <v>231190</v>
      </c>
      <c r="J15" s="1">
        <v>333781</v>
      </c>
      <c r="K15" s="1">
        <v>302478</v>
      </c>
      <c r="O15">
        <f t="shared" si="6"/>
        <v>1.9704200050198679</v>
      </c>
      <c r="P15">
        <f t="shared" si="6"/>
        <v>1.8019475959626725</v>
      </c>
      <c r="Q15">
        <f t="shared" si="5"/>
        <v>1.5168573087356378</v>
      </c>
      <c r="R15">
        <f t="shared" si="5"/>
        <v>1.4172294304880642</v>
      </c>
      <c r="S15">
        <f t="shared" si="7"/>
        <v>1.3586217059586712</v>
      </c>
      <c r="T15">
        <f t="shared" si="7"/>
        <v>1.6600069276275611</v>
      </c>
      <c r="U15">
        <f t="shared" si="8"/>
        <v>1.6848399926400861</v>
      </c>
      <c r="V15">
        <f t="shared" si="8"/>
        <v>1.6360947164310078</v>
      </c>
      <c r="W15">
        <f t="shared" si="9"/>
        <v>1.5804099451228462</v>
      </c>
      <c r="X15">
        <f t="shared" si="9"/>
        <v>1.4321942812229225</v>
      </c>
    </row>
    <row r="18" spans="1:24" x14ac:dyDescent="0.2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M18">
        <f>AVERAGE(B19:C19)</f>
        <v>619198</v>
      </c>
    </row>
    <row r="19" spans="1:24" x14ac:dyDescent="0.2">
      <c r="A19" s="2" t="s">
        <v>0</v>
      </c>
      <c r="B19" s="1">
        <v>562571</v>
      </c>
      <c r="C19" s="1">
        <v>675825</v>
      </c>
      <c r="D19" s="1">
        <v>665841</v>
      </c>
      <c r="E19" s="1">
        <v>701552</v>
      </c>
      <c r="F19" s="1">
        <v>290565</v>
      </c>
      <c r="G19" s="1">
        <v>314418</v>
      </c>
      <c r="H19" s="1">
        <v>89141</v>
      </c>
      <c r="I19" s="1">
        <v>55605</v>
      </c>
      <c r="J19" s="1">
        <v>89185</v>
      </c>
      <c r="K19" s="1">
        <v>51416</v>
      </c>
      <c r="M19">
        <f>AVERAGE(D19:E19)</f>
        <v>683696.5</v>
      </c>
      <c r="O19">
        <f>B19/$M$18</f>
        <v>0.90854783122684502</v>
      </c>
      <c r="P19">
        <f>C19/$M$18</f>
        <v>1.0914521687731549</v>
      </c>
      <c r="Q19">
        <f t="shared" ref="Q19:R23" si="10">D19/$M$19</f>
        <v>0.9738838797624384</v>
      </c>
      <c r="R19">
        <f t="shared" si="10"/>
        <v>1.0261161202375615</v>
      </c>
      <c r="S19">
        <f>F19/$M$20</f>
        <v>0.96057244583732104</v>
      </c>
      <c r="T19">
        <f>G19/$M$20</f>
        <v>1.039427554162679</v>
      </c>
      <c r="U19">
        <f>H19/$M$21</f>
        <v>1.2316886131568403</v>
      </c>
      <c r="V19">
        <f>I19/$M$21</f>
        <v>0.76831138684315969</v>
      </c>
      <c r="W19">
        <f>J19/$M$22</f>
        <v>1.268625400957319</v>
      </c>
      <c r="X19">
        <f>K19/$M$22</f>
        <v>0.7313745990426811</v>
      </c>
    </row>
    <row r="20" spans="1:24" x14ac:dyDescent="0.2">
      <c r="A20" s="2" t="s">
        <v>7</v>
      </c>
      <c r="B20" s="1">
        <v>812778</v>
      </c>
      <c r="C20" s="1">
        <v>808206</v>
      </c>
      <c r="D20" s="1">
        <v>1009566</v>
      </c>
      <c r="E20" s="1">
        <v>934852</v>
      </c>
      <c r="F20" s="1">
        <v>415077</v>
      </c>
      <c r="G20" s="1">
        <v>445865</v>
      </c>
      <c r="H20" s="1">
        <v>96118</v>
      </c>
      <c r="I20" s="1">
        <v>84630</v>
      </c>
      <c r="J20" s="1">
        <v>92365</v>
      </c>
      <c r="K20" s="1">
        <v>65792</v>
      </c>
      <c r="M20">
        <f>AVERAGE(F19:G19)</f>
        <v>302491.5</v>
      </c>
      <c r="O20">
        <f t="shared" ref="O20:P23" si="11">B20/$M$18</f>
        <v>1.3126302087539043</v>
      </c>
      <c r="P20">
        <f t="shared" si="11"/>
        <v>1.3052464639743668</v>
      </c>
      <c r="Q20">
        <f t="shared" si="10"/>
        <v>1.4766288843075839</v>
      </c>
      <c r="R20">
        <f t="shared" si="10"/>
        <v>1.3673494013791208</v>
      </c>
      <c r="S20">
        <f t="shared" ref="S20:T23" si="12">F20/$M$20</f>
        <v>1.3721939294161984</v>
      </c>
      <c r="T20">
        <f t="shared" si="12"/>
        <v>1.4739753017853394</v>
      </c>
      <c r="U20">
        <f t="shared" ref="U20:V23" si="13">H20/$M$21</f>
        <v>1.3280919679991157</v>
      </c>
      <c r="V20">
        <f t="shared" si="13"/>
        <v>1.1693587387561659</v>
      </c>
      <c r="W20">
        <f t="shared" ref="W20:X23" si="14">J20/$M$22</f>
        <v>1.313859787625977</v>
      </c>
      <c r="X20">
        <f t="shared" si="14"/>
        <v>0.93586816594476574</v>
      </c>
    </row>
    <row r="21" spans="1:24" x14ac:dyDescent="0.2">
      <c r="A21" s="2" t="s">
        <v>8</v>
      </c>
      <c r="B21" s="1">
        <v>693337</v>
      </c>
      <c r="C21" s="1">
        <v>747415</v>
      </c>
      <c r="D21" s="1">
        <v>793495</v>
      </c>
      <c r="E21" s="1">
        <v>843407</v>
      </c>
      <c r="F21" s="1">
        <v>502858</v>
      </c>
      <c r="G21" s="1">
        <v>406912</v>
      </c>
      <c r="H21" s="1">
        <v>106307</v>
      </c>
      <c r="I21" s="1">
        <v>97071</v>
      </c>
      <c r="J21" s="1">
        <v>113876</v>
      </c>
      <c r="K21" s="1">
        <v>46673</v>
      </c>
      <c r="M21">
        <f>AVERAGE(H19:I19)</f>
        <v>72373</v>
      </c>
      <c r="O21">
        <f t="shared" si="11"/>
        <v>1.1197339138692308</v>
      </c>
      <c r="P21">
        <f t="shared" si="11"/>
        <v>1.2070694672786411</v>
      </c>
      <c r="Q21">
        <f t="shared" si="10"/>
        <v>1.1605953811376832</v>
      </c>
      <c r="R21">
        <f t="shared" si="10"/>
        <v>1.2335985338523745</v>
      </c>
      <c r="S21">
        <f t="shared" si="12"/>
        <v>1.6623872075744277</v>
      </c>
      <c r="T21">
        <f t="shared" si="12"/>
        <v>1.3452014354122348</v>
      </c>
      <c r="U21">
        <f t="shared" si="13"/>
        <v>1.4688765147223413</v>
      </c>
      <c r="V21">
        <f t="shared" si="13"/>
        <v>1.3412598621032705</v>
      </c>
      <c r="W21">
        <f t="shared" si="14"/>
        <v>1.6198462315346263</v>
      </c>
      <c r="X21">
        <f t="shared" si="14"/>
        <v>0.66390708458688064</v>
      </c>
    </row>
    <row r="22" spans="1:24" x14ac:dyDescent="0.2">
      <c r="A22" s="2" t="s">
        <v>9</v>
      </c>
      <c r="B22" s="1">
        <v>665161</v>
      </c>
      <c r="C22" s="1">
        <v>976663</v>
      </c>
      <c r="D22" s="1">
        <v>882017</v>
      </c>
      <c r="E22" s="1">
        <v>950211</v>
      </c>
      <c r="F22" s="1">
        <v>468225</v>
      </c>
      <c r="G22" s="1">
        <v>405418</v>
      </c>
      <c r="H22" s="1">
        <v>90303</v>
      </c>
      <c r="I22" s="1">
        <v>65886</v>
      </c>
      <c r="J22" s="1">
        <v>71562</v>
      </c>
      <c r="K22" s="1">
        <v>59313</v>
      </c>
      <c r="M22">
        <f>AVERAGE(J19:K19)</f>
        <v>70300.5</v>
      </c>
      <c r="O22">
        <f t="shared" si="11"/>
        <v>1.0742298909234202</v>
      </c>
      <c r="P22">
        <f t="shared" si="11"/>
        <v>1.5773032212636346</v>
      </c>
      <c r="Q22">
        <f t="shared" si="10"/>
        <v>1.2900709598484124</v>
      </c>
      <c r="R22">
        <f t="shared" si="10"/>
        <v>1.3898140476073813</v>
      </c>
      <c r="S22">
        <f t="shared" si="12"/>
        <v>1.5478947342322016</v>
      </c>
      <c r="T22">
        <f t="shared" si="12"/>
        <v>1.3402624536557226</v>
      </c>
      <c r="U22">
        <f t="shared" si="13"/>
        <v>1.2477443245409199</v>
      </c>
      <c r="V22">
        <f t="shared" si="13"/>
        <v>0.91036712586185453</v>
      </c>
      <c r="W22">
        <f t="shared" si="14"/>
        <v>1.0179443958435572</v>
      </c>
      <c r="X22">
        <f t="shared" si="14"/>
        <v>0.84370665926984867</v>
      </c>
    </row>
    <row r="23" spans="1:24" x14ac:dyDescent="0.2">
      <c r="A23" s="2" t="s">
        <v>10</v>
      </c>
      <c r="B23" s="1">
        <v>751426</v>
      </c>
      <c r="C23" s="1">
        <v>910511</v>
      </c>
      <c r="D23" s="1">
        <v>863507</v>
      </c>
      <c r="E23" s="1">
        <v>933067</v>
      </c>
      <c r="F23" s="1">
        <v>496097</v>
      </c>
      <c r="G23" s="1">
        <v>404618</v>
      </c>
      <c r="H23" s="1">
        <v>95656</v>
      </c>
      <c r="I23" s="1">
        <v>83308</v>
      </c>
      <c r="J23" s="1">
        <v>105336</v>
      </c>
      <c r="K23" s="1">
        <v>63683</v>
      </c>
      <c r="O23">
        <f t="shared" si="11"/>
        <v>1.2135472013798494</v>
      </c>
      <c r="P23">
        <f t="shared" si="11"/>
        <v>1.4704682508664433</v>
      </c>
      <c r="Q23">
        <f t="shared" si="10"/>
        <v>1.2629975435006615</v>
      </c>
      <c r="R23">
        <f t="shared" si="10"/>
        <v>1.3647385938058774</v>
      </c>
      <c r="S23">
        <f t="shared" si="12"/>
        <v>1.6400361663054994</v>
      </c>
      <c r="T23">
        <f t="shared" si="12"/>
        <v>1.3376177512425969</v>
      </c>
      <c r="U23">
        <f t="shared" si="13"/>
        <v>1.3217083719066502</v>
      </c>
      <c r="V23">
        <f t="shared" si="13"/>
        <v>1.1510922581625744</v>
      </c>
      <c r="W23">
        <f t="shared" si="14"/>
        <v>1.4983677214244564</v>
      </c>
      <c r="X23">
        <f t="shared" si="14"/>
        <v>0.90586837931451414</v>
      </c>
    </row>
    <row r="26" spans="1:24" x14ac:dyDescent="0.2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M26">
        <f>AVERAGE(B27:C27)</f>
        <v>554136.5</v>
      </c>
    </row>
    <row r="27" spans="1:24" x14ac:dyDescent="0.2">
      <c r="A27" s="2" t="s">
        <v>0</v>
      </c>
      <c r="B27" s="1">
        <v>521940</v>
      </c>
      <c r="C27" s="1">
        <v>586333</v>
      </c>
      <c r="D27" s="1">
        <v>599166</v>
      </c>
      <c r="E27" s="1">
        <v>526808</v>
      </c>
      <c r="F27" s="1">
        <v>253632</v>
      </c>
      <c r="G27" s="1">
        <v>293000</v>
      </c>
      <c r="H27" s="1">
        <v>79738</v>
      </c>
      <c r="I27" s="1">
        <v>75271</v>
      </c>
      <c r="J27" s="1">
        <v>112323</v>
      </c>
      <c r="K27" s="1">
        <v>90530</v>
      </c>
      <c r="M27">
        <f>AVERAGE(D27:E27)</f>
        <v>562987</v>
      </c>
      <c r="O27">
        <f>B27/$M$26</f>
        <v>0.94189788977986466</v>
      </c>
      <c r="P27">
        <f>C27/$M$26</f>
        <v>1.0581021102201353</v>
      </c>
      <c r="Q27">
        <f t="shared" ref="Q27:R31" si="15">D27/$M$27</f>
        <v>1.0642625851040965</v>
      </c>
      <c r="R27">
        <f t="shared" si="15"/>
        <v>0.93573741489590345</v>
      </c>
      <c r="S27">
        <f>F27/$M$28</f>
        <v>0.92798079878236184</v>
      </c>
      <c r="T27">
        <f>G27/$M$28</f>
        <v>1.0720192012176382</v>
      </c>
      <c r="U27">
        <f>H27/$M$29</f>
        <v>1.0288176815539742</v>
      </c>
      <c r="V27">
        <f>I27/$M$29</f>
        <v>0.97118231844602576</v>
      </c>
      <c r="W27">
        <f>J27/$M$30</f>
        <v>1.1074324757336593</v>
      </c>
      <c r="X27">
        <f>K27/$M$30</f>
        <v>0.89256752426634067</v>
      </c>
    </row>
    <row r="28" spans="1:24" x14ac:dyDescent="0.2">
      <c r="A28" s="2" t="s">
        <v>7</v>
      </c>
      <c r="B28" s="1">
        <v>851985</v>
      </c>
      <c r="C28" s="1">
        <v>963892</v>
      </c>
      <c r="D28" s="1">
        <v>782222</v>
      </c>
      <c r="E28" s="1">
        <v>849125</v>
      </c>
      <c r="F28" s="1">
        <v>424836</v>
      </c>
      <c r="G28" s="1">
        <v>394882</v>
      </c>
      <c r="H28" s="1">
        <v>112308</v>
      </c>
      <c r="I28" s="1">
        <v>79858</v>
      </c>
      <c r="J28" s="1">
        <v>181538</v>
      </c>
      <c r="K28" s="1">
        <v>144031</v>
      </c>
      <c r="M28">
        <f>AVERAGE(F27:G27)</f>
        <v>273316</v>
      </c>
      <c r="O28">
        <f t="shared" ref="O28:P31" si="16">B28/$M$26</f>
        <v>1.5375002368549988</v>
      </c>
      <c r="P28">
        <f t="shared" si="16"/>
        <v>1.7394486737473529</v>
      </c>
      <c r="Q28">
        <f t="shared" si="15"/>
        <v>1.3894139651537247</v>
      </c>
      <c r="R28">
        <f t="shared" si="15"/>
        <v>1.5082497464417473</v>
      </c>
      <c r="S28">
        <f t="shared" ref="S28:T31" si="17">F28/$M$28</f>
        <v>1.5543766190051076</v>
      </c>
      <c r="T28">
        <f t="shared" si="17"/>
        <v>1.4447818642157795</v>
      </c>
      <c r="U28">
        <f t="shared" ref="U28:V31" si="18">H28/$M$29</f>
        <v>1.4490513454057505</v>
      </c>
      <c r="V28">
        <f t="shared" si="18"/>
        <v>1.0303659787496209</v>
      </c>
      <c r="W28">
        <f t="shared" ref="W28:X31" si="19">J28/$M$30</f>
        <v>1.7898478208357775</v>
      </c>
      <c r="X28">
        <f t="shared" si="19"/>
        <v>1.4200529447432377</v>
      </c>
    </row>
    <row r="29" spans="1:24" x14ac:dyDescent="0.2">
      <c r="A29" s="2" t="s">
        <v>8</v>
      </c>
      <c r="B29" s="1">
        <v>869982</v>
      </c>
      <c r="C29" s="1">
        <v>877432</v>
      </c>
      <c r="D29" s="1">
        <v>849925</v>
      </c>
      <c r="E29" s="1">
        <v>838397</v>
      </c>
      <c r="F29" s="1">
        <v>448427</v>
      </c>
      <c r="G29" s="1">
        <v>490338</v>
      </c>
      <c r="H29" s="1">
        <v>129735</v>
      </c>
      <c r="I29" s="1">
        <v>105142</v>
      </c>
      <c r="J29" s="1">
        <v>172042</v>
      </c>
      <c r="K29" s="1">
        <v>198402</v>
      </c>
      <c r="M29">
        <f>AVERAGE(H27:I27)</f>
        <v>77504.5</v>
      </c>
      <c r="O29">
        <f t="shared" si="16"/>
        <v>1.5699777942799291</v>
      </c>
      <c r="P29">
        <f t="shared" si="16"/>
        <v>1.5834221351598388</v>
      </c>
      <c r="Q29">
        <f t="shared" si="15"/>
        <v>1.5096707384007091</v>
      </c>
      <c r="R29">
        <f t="shared" si="15"/>
        <v>1.4891942442720703</v>
      </c>
      <c r="S29">
        <f t="shared" si="17"/>
        <v>1.6406906291618493</v>
      </c>
      <c r="T29">
        <f t="shared" si="17"/>
        <v>1.7940332801592296</v>
      </c>
      <c r="U29">
        <f t="shared" si="18"/>
        <v>1.6739028056435432</v>
      </c>
      <c r="V29">
        <f t="shared" si="18"/>
        <v>1.3565921978723816</v>
      </c>
      <c r="W29">
        <f t="shared" si="19"/>
        <v>1.6962233735759393</v>
      </c>
      <c r="X29">
        <f t="shared" si="19"/>
        <v>1.9561160051860214</v>
      </c>
    </row>
    <row r="30" spans="1:24" x14ac:dyDescent="0.2">
      <c r="A30" s="2" t="s">
        <v>9</v>
      </c>
      <c r="B30" s="1">
        <v>928238</v>
      </c>
      <c r="C30" s="1">
        <v>955045</v>
      </c>
      <c r="D30" s="1">
        <v>906943</v>
      </c>
      <c r="E30" s="1">
        <v>1110145</v>
      </c>
      <c r="F30" s="1">
        <v>509998</v>
      </c>
      <c r="G30" s="1">
        <v>364815</v>
      </c>
      <c r="H30" s="1">
        <v>141121</v>
      </c>
      <c r="I30" s="1">
        <v>143493</v>
      </c>
      <c r="J30" s="1">
        <v>148352</v>
      </c>
      <c r="K30" s="1">
        <v>191386</v>
      </c>
      <c r="M30">
        <f>AVERAGE(J27:K27)</f>
        <v>101426.5</v>
      </c>
      <c r="O30">
        <f t="shared" si="16"/>
        <v>1.6751071261322796</v>
      </c>
      <c r="P30">
        <f t="shared" si="16"/>
        <v>1.7234832933762709</v>
      </c>
      <c r="Q30">
        <f t="shared" si="15"/>
        <v>1.6109483877958106</v>
      </c>
      <c r="R30">
        <f t="shared" si="15"/>
        <v>1.971883897851993</v>
      </c>
      <c r="S30">
        <f t="shared" si="17"/>
        <v>1.8659646709303517</v>
      </c>
      <c r="T30">
        <f t="shared" si="17"/>
        <v>1.3347736685741047</v>
      </c>
      <c r="U30">
        <f t="shared" si="18"/>
        <v>1.8208104045571547</v>
      </c>
      <c r="V30">
        <f t="shared" si="18"/>
        <v>1.8514150791244379</v>
      </c>
      <c r="W30">
        <f t="shared" si="19"/>
        <v>1.4626552232404746</v>
      </c>
      <c r="X30">
        <f t="shared" si="19"/>
        <v>1.8869427615071013</v>
      </c>
    </row>
    <row r="31" spans="1:24" x14ac:dyDescent="0.2">
      <c r="A31" s="2" t="s">
        <v>10</v>
      </c>
      <c r="B31" s="1">
        <v>1250975</v>
      </c>
      <c r="C31" s="1">
        <v>1098772</v>
      </c>
      <c r="D31" s="1">
        <v>1138970</v>
      </c>
      <c r="E31" s="1">
        <v>1115020</v>
      </c>
      <c r="F31" s="1">
        <v>617005</v>
      </c>
      <c r="G31" s="1">
        <v>617890</v>
      </c>
      <c r="H31" s="1">
        <v>166395</v>
      </c>
      <c r="I31" s="1">
        <v>162445</v>
      </c>
      <c r="J31" s="1">
        <v>200083</v>
      </c>
      <c r="K31" s="1">
        <v>196735</v>
      </c>
      <c r="O31">
        <f t="shared" si="16"/>
        <v>2.2575213868785036</v>
      </c>
      <c r="P31">
        <f t="shared" si="16"/>
        <v>1.9828544050067087</v>
      </c>
      <c r="Q31">
        <f t="shared" si="15"/>
        <v>2.0230840143733335</v>
      </c>
      <c r="R31">
        <f t="shared" si="15"/>
        <v>1.9805430676019162</v>
      </c>
      <c r="S31">
        <f t="shared" si="17"/>
        <v>2.2574785230282894</v>
      </c>
      <c r="T31">
        <f t="shared" si="17"/>
        <v>2.2607165332435715</v>
      </c>
      <c r="U31">
        <f t="shared" si="18"/>
        <v>2.1469075989136113</v>
      </c>
      <c r="V31">
        <f t="shared" si="18"/>
        <v>2.095942816223574</v>
      </c>
      <c r="W31">
        <f t="shared" si="19"/>
        <v>1.9726895830971196</v>
      </c>
      <c r="X31">
        <f t="shared" si="19"/>
        <v>1.9396804582628799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PFAS Carb</vt:lpstr>
      <vt:lpstr>PFAS Mix Carb</vt:lpstr>
      <vt:lpstr>PFAS Dox</vt:lpstr>
      <vt:lpstr>PFAS Mix Dox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2024-12-12T20:22:06Z</dcterms:created>
  <dcterms:modified xsi:type="dcterms:W3CDTF">2025-07-03T20:00:39Z</dcterms:modified>
</cp:coreProperties>
</file>