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Figure 8_Raw/"/>
    </mc:Choice>
  </mc:AlternateContent>
  <xr:revisionPtr revIDLastSave="0" documentId="13_ncr:1_{46D8523D-412B-3841-A76C-63F08663D5EC}" xr6:coauthVersionLast="47" xr6:coauthVersionMax="47" xr10:uidLastSave="{00000000-0000-0000-0000-000000000000}"/>
  <bookViews>
    <workbookView xWindow="20" yWindow="780" windowWidth="30240" windowHeight="17520" xr2:uid="{51B9D98E-320F-5D42-AAC5-ADA3D9C778E2}"/>
  </bookViews>
  <sheets>
    <sheet name="PFAS Carb" sheetId="1" r:id="rId1"/>
    <sheet name="PFAS Mix Carb" sheetId="2" r:id="rId2"/>
    <sheet name="PFAS Dox" sheetId="3" r:id="rId3"/>
    <sheet name="PFAS Mix Dox" sheetId="4" r:id="rId4"/>
    <sheet name="PFPA Carb Dox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  <c r="E27" i="5"/>
  <c r="F27" i="5"/>
  <c r="G27" i="5"/>
  <c r="H27" i="5"/>
  <c r="I27" i="5"/>
  <c r="J27" i="5"/>
  <c r="K27" i="5"/>
  <c r="L27" i="5"/>
  <c r="M27" i="5"/>
  <c r="D28" i="5"/>
  <c r="E28" i="5"/>
  <c r="F28" i="5"/>
  <c r="G28" i="5"/>
  <c r="H28" i="5"/>
  <c r="I28" i="5"/>
  <c r="J28" i="5"/>
  <c r="K28" i="5"/>
  <c r="L28" i="5"/>
  <c r="M28" i="5"/>
  <c r="D29" i="5"/>
  <c r="E29" i="5"/>
  <c r="F29" i="5"/>
  <c r="G29" i="5"/>
  <c r="H29" i="5"/>
  <c r="I29" i="5"/>
  <c r="J29" i="5"/>
  <c r="K29" i="5"/>
  <c r="L29" i="5"/>
  <c r="M29" i="5"/>
  <c r="D30" i="5"/>
  <c r="E30" i="5"/>
  <c r="F30" i="5"/>
  <c r="G30" i="5"/>
  <c r="H30" i="5"/>
  <c r="I30" i="5"/>
  <c r="J30" i="5"/>
  <c r="K30" i="5"/>
  <c r="L30" i="5"/>
  <c r="M30" i="5"/>
  <c r="D31" i="5"/>
  <c r="E31" i="5"/>
  <c r="F31" i="5"/>
  <c r="G31" i="5"/>
  <c r="H31" i="5"/>
  <c r="I31" i="5"/>
  <c r="J31" i="5"/>
  <c r="K31" i="5"/>
  <c r="L31" i="5"/>
  <c r="M31" i="5"/>
  <c r="E26" i="5"/>
  <c r="F26" i="5"/>
  <c r="G26" i="5"/>
  <c r="H26" i="5"/>
  <c r="I26" i="5"/>
  <c r="J26" i="5"/>
  <c r="K26" i="5"/>
  <c r="L26" i="5"/>
  <c r="M26" i="5"/>
  <c r="D26" i="5"/>
  <c r="M30" i="1" l="1"/>
  <c r="L30" i="1"/>
  <c r="K30" i="1"/>
  <c r="J30" i="1"/>
  <c r="I30" i="1"/>
  <c r="H30" i="1"/>
  <c r="G30" i="1"/>
  <c r="F30" i="1"/>
  <c r="E30" i="1"/>
  <c r="D30" i="1"/>
  <c r="M29" i="1"/>
  <c r="L29" i="1"/>
  <c r="K29" i="1"/>
  <c r="J29" i="1"/>
  <c r="I29" i="1"/>
  <c r="H29" i="1"/>
  <c r="G29" i="1"/>
  <c r="F29" i="1"/>
  <c r="E29" i="1"/>
  <c r="D29" i="1"/>
  <c r="M28" i="1"/>
  <c r="L28" i="1"/>
  <c r="K28" i="1"/>
  <c r="J28" i="1"/>
  <c r="I28" i="1"/>
  <c r="H28" i="1"/>
  <c r="G28" i="1"/>
  <c r="F28" i="1"/>
  <c r="E28" i="1"/>
  <c r="D28" i="1"/>
  <c r="M27" i="1"/>
  <c r="L27" i="1"/>
  <c r="K27" i="1"/>
  <c r="J27" i="1"/>
  <c r="I27" i="1"/>
  <c r="H27" i="1"/>
  <c r="G27" i="1"/>
  <c r="F27" i="1"/>
  <c r="E27" i="1"/>
  <c r="D27" i="1"/>
  <c r="M26" i="1"/>
  <c r="L26" i="1"/>
  <c r="K26" i="1"/>
  <c r="J26" i="1"/>
  <c r="I26" i="1"/>
  <c r="H26" i="1"/>
  <c r="G26" i="1"/>
  <c r="F26" i="1"/>
  <c r="E26" i="1"/>
  <c r="D26" i="1"/>
  <c r="M30" i="2"/>
  <c r="L30" i="2"/>
  <c r="K30" i="2"/>
  <c r="J30" i="2"/>
  <c r="I30" i="2"/>
  <c r="H30" i="2"/>
  <c r="G30" i="2"/>
  <c r="F30" i="2"/>
  <c r="E30" i="2"/>
  <c r="D30" i="2"/>
  <c r="M29" i="2"/>
  <c r="L29" i="2"/>
  <c r="K29" i="2"/>
  <c r="J29" i="2"/>
  <c r="I29" i="2"/>
  <c r="H29" i="2"/>
  <c r="G29" i="2"/>
  <c r="F29" i="2"/>
  <c r="E29" i="2"/>
  <c r="D29" i="2"/>
  <c r="M28" i="2"/>
  <c r="L28" i="2"/>
  <c r="K28" i="2"/>
  <c r="J28" i="2"/>
  <c r="I28" i="2"/>
  <c r="H28" i="2"/>
  <c r="G28" i="2"/>
  <c r="F28" i="2"/>
  <c r="E28" i="2"/>
  <c r="D28" i="2"/>
  <c r="M27" i="2"/>
  <c r="L27" i="2"/>
  <c r="K27" i="2"/>
  <c r="J27" i="2"/>
  <c r="I27" i="2"/>
  <c r="H27" i="2"/>
  <c r="G27" i="2"/>
  <c r="F27" i="2"/>
  <c r="E27" i="2"/>
  <c r="D27" i="2"/>
  <c r="M26" i="2"/>
  <c r="L26" i="2"/>
  <c r="K26" i="2"/>
  <c r="J26" i="2"/>
  <c r="I26" i="2"/>
  <c r="H26" i="2"/>
  <c r="G26" i="2"/>
  <c r="F26" i="2"/>
  <c r="E26" i="2"/>
  <c r="D26" i="2"/>
  <c r="M30" i="3"/>
  <c r="L30" i="3"/>
  <c r="K30" i="3"/>
  <c r="J30" i="3"/>
  <c r="I30" i="3"/>
  <c r="H30" i="3"/>
  <c r="G30" i="3"/>
  <c r="F30" i="3"/>
  <c r="E30" i="3"/>
  <c r="D30" i="3"/>
  <c r="M29" i="3"/>
  <c r="L29" i="3"/>
  <c r="K29" i="3"/>
  <c r="J29" i="3"/>
  <c r="I29" i="3"/>
  <c r="H29" i="3"/>
  <c r="G29" i="3"/>
  <c r="F29" i="3"/>
  <c r="E29" i="3"/>
  <c r="D29" i="3"/>
  <c r="M28" i="3"/>
  <c r="L28" i="3"/>
  <c r="K28" i="3"/>
  <c r="J28" i="3"/>
  <c r="I28" i="3"/>
  <c r="H28" i="3"/>
  <c r="G28" i="3"/>
  <c r="F28" i="3"/>
  <c r="E28" i="3"/>
  <c r="D28" i="3"/>
  <c r="M27" i="3"/>
  <c r="L27" i="3"/>
  <c r="K27" i="3"/>
  <c r="J27" i="3"/>
  <c r="I27" i="3"/>
  <c r="H27" i="3"/>
  <c r="G27" i="3"/>
  <c r="F27" i="3"/>
  <c r="E27" i="3"/>
  <c r="D27" i="3"/>
  <c r="M26" i="3"/>
  <c r="L26" i="3"/>
  <c r="K26" i="3"/>
  <c r="J26" i="3"/>
  <c r="I26" i="3"/>
  <c r="H26" i="3"/>
  <c r="G26" i="3"/>
  <c r="F26" i="3"/>
  <c r="E26" i="3"/>
  <c r="D26" i="3"/>
  <c r="M30" i="4"/>
  <c r="L30" i="4"/>
  <c r="K30" i="4"/>
  <c r="J30" i="4"/>
  <c r="I30" i="4"/>
  <c r="H30" i="4"/>
  <c r="G30" i="4"/>
  <c r="F30" i="4"/>
  <c r="E30" i="4"/>
  <c r="D30" i="4"/>
  <c r="M29" i="4"/>
  <c r="L29" i="4"/>
  <c r="K29" i="4"/>
  <c r="J29" i="4"/>
  <c r="I29" i="4"/>
  <c r="H29" i="4"/>
  <c r="G29" i="4"/>
  <c r="F29" i="4"/>
  <c r="E29" i="4"/>
  <c r="D29" i="4"/>
  <c r="M28" i="4"/>
  <c r="L28" i="4"/>
  <c r="K28" i="4"/>
  <c r="J28" i="4"/>
  <c r="I28" i="4"/>
  <c r="H28" i="4"/>
  <c r="G28" i="4"/>
  <c r="F28" i="4"/>
  <c r="E28" i="4"/>
  <c r="D28" i="4"/>
  <c r="M27" i="4"/>
  <c r="L27" i="4"/>
  <c r="K27" i="4"/>
  <c r="J27" i="4"/>
  <c r="I27" i="4"/>
  <c r="H27" i="4"/>
  <c r="G27" i="4"/>
  <c r="F27" i="4"/>
  <c r="E27" i="4"/>
  <c r="D27" i="4"/>
  <c r="M26" i="4"/>
  <c r="L26" i="4"/>
  <c r="K26" i="4"/>
  <c r="J26" i="4"/>
  <c r="I26" i="4"/>
  <c r="H26" i="4"/>
  <c r="G26" i="4"/>
  <c r="F26" i="4"/>
  <c r="E26" i="4"/>
  <c r="D26" i="4"/>
  <c r="L24" i="1"/>
  <c r="K24" i="1"/>
  <c r="J24" i="1"/>
  <c r="I24" i="1"/>
  <c r="H24" i="1"/>
  <c r="G24" i="1"/>
  <c r="F24" i="1"/>
  <c r="E24" i="1"/>
  <c r="D24" i="1"/>
  <c r="B24" i="1"/>
  <c r="M24" i="1" s="1"/>
  <c r="L23" i="1"/>
  <c r="K23" i="1"/>
  <c r="J23" i="1"/>
  <c r="I23" i="1"/>
  <c r="H23" i="1"/>
  <c r="G23" i="1"/>
  <c r="F23" i="1"/>
  <c r="E23" i="1"/>
  <c r="B23" i="1"/>
  <c r="D23" i="1" s="1"/>
  <c r="L22" i="1"/>
  <c r="K22" i="1"/>
  <c r="J22" i="1"/>
  <c r="I22" i="1"/>
  <c r="H22" i="1"/>
  <c r="G22" i="1"/>
  <c r="F22" i="1"/>
  <c r="B22" i="1"/>
  <c r="E22" i="1" s="1"/>
  <c r="K21" i="1"/>
  <c r="J21" i="1"/>
  <c r="I21" i="1"/>
  <c r="H21" i="1"/>
  <c r="G21" i="1"/>
  <c r="B21" i="1"/>
  <c r="F21" i="1" s="1"/>
  <c r="L20" i="1"/>
  <c r="K20" i="1"/>
  <c r="J20" i="1"/>
  <c r="I20" i="1"/>
  <c r="H20" i="1"/>
  <c r="B20" i="1"/>
  <c r="G20" i="1" s="1"/>
  <c r="L19" i="1"/>
  <c r="K19" i="1"/>
  <c r="J19" i="1"/>
  <c r="I19" i="1"/>
  <c r="B19" i="1"/>
  <c r="H19" i="1" s="1"/>
  <c r="L24" i="3"/>
  <c r="K24" i="3"/>
  <c r="J24" i="3"/>
  <c r="I24" i="3"/>
  <c r="H24" i="3"/>
  <c r="G24" i="3"/>
  <c r="F24" i="3"/>
  <c r="E24" i="3"/>
  <c r="D24" i="3"/>
  <c r="B24" i="3"/>
  <c r="M24" i="3" s="1"/>
  <c r="L23" i="3"/>
  <c r="K23" i="3"/>
  <c r="J23" i="3"/>
  <c r="I23" i="3"/>
  <c r="H23" i="3"/>
  <c r="G23" i="3"/>
  <c r="F23" i="3"/>
  <c r="E23" i="3"/>
  <c r="B23" i="3"/>
  <c r="D23" i="3" s="1"/>
  <c r="L22" i="3"/>
  <c r="K22" i="3"/>
  <c r="J22" i="3"/>
  <c r="I22" i="3"/>
  <c r="H22" i="3"/>
  <c r="G22" i="3"/>
  <c r="F22" i="3"/>
  <c r="B22" i="3"/>
  <c r="E22" i="3" s="1"/>
  <c r="L21" i="3"/>
  <c r="K21" i="3"/>
  <c r="J21" i="3"/>
  <c r="I21" i="3"/>
  <c r="H21" i="3"/>
  <c r="G21" i="3"/>
  <c r="B21" i="3"/>
  <c r="F21" i="3" s="1"/>
  <c r="L20" i="3"/>
  <c r="K20" i="3"/>
  <c r="J20" i="3"/>
  <c r="I20" i="3"/>
  <c r="H20" i="3"/>
  <c r="B20" i="3"/>
  <c r="G20" i="3" s="1"/>
  <c r="L19" i="3"/>
  <c r="K19" i="3"/>
  <c r="J19" i="3"/>
  <c r="I19" i="3"/>
  <c r="B19" i="3"/>
  <c r="H19" i="3" s="1"/>
  <c r="L24" i="4"/>
  <c r="K24" i="4"/>
  <c r="J24" i="4"/>
  <c r="I24" i="4"/>
  <c r="H24" i="4"/>
  <c r="G24" i="4"/>
  <c r="F24" i="4"/>
  <c r="E24" i="4"/>
  <c r="D24" i="4"/>
  <c r="B24" i="4"/>
  <c r="M24" i="4" s="1"/>
  <c r="L23" i="4"/>
  <c r="K23" i="4"/>
  <c r="J23" i="4"/>
  <c r="I23" i="4"/>
  <c r="H23" i="4"/>
  <c r="G23" i="4"/>
  <c r="F23" i="4"/>
  <c r="E23" i="4"/>
  <c r="B23" i="4"/>
  <c r="D23" i="4" s="1"/>
  <c r="L22" i="4"/>
  <c r="K22" i="4"/>
  <c r="J22" i="4"/>
  <c r="I22" i="4"/>
  <c r="H22" i="4"/>
  <c r="G22" i="4"/>
  <c r="F22" i="4"/>
  <c r="B22" i="4"/>
  <c r="E22" i="4" s="1"/>
  <c r="L21" i="4"/>
  <c r="K21" i="4"/>
  <c r="J21" i="4"/>
  <c r="I21" i="4"/>
  <c r="H21" i="4"/>
  <c r="G21" i="4"/>
  <c r="B21" i="4"/>
  <c r="F21" i="4" s="1"/>
  <c r="L20" i="4"/>
  <c r="K20" i="4"/>
  <c r="J20" i="4"/>
  <c r="I20" i="4"/>
  <c r="H20" i="4"/>
  <c r="B20" i="4"/>
  <c r="G20" i="4" s="1"/>
  <c r="L19" i="4"/>
  <c r="K19" i="4"/>
  <c r="J19" i="4"/>
  <c r="I19" i="4"/>
  <c r="B19" i="4"/>
  <c r="H19" i="4" s="1"/>
  <c r="L24" i="5"/>
  <c r="K24" i="5"/>
  <c r="J24" i="5"/>
  <c r="I24" i="5"/>
  <c r="H24" i="5"/>
  <c r="G24" i="5"/>
  <c r="F24" i="5"/>
  <c r="E24" i="5"/>
  <c r="D24" i="5"/>
  <c r="B24" i="5"/>
  <c r="M24" i="5" s="1"/>
  <c r="L23" i="5"/>
  <c r="K23" i="5"/>
  <c r="J23" i="5"/>
  <c r="I23" i="5"/>
  <c r="H23" i="5"/>
  <c r="G23" i="5"/>
  <c r="F23" i="5"/>
  <c r="E23" i="5"/>
  <c r="B23" i="5"/>
  <c r="D23" i="5" s="1"/>
  <c r="L22" i="5"/>
  <c r="K22" i="5"/>
  <c r="J22" i="5"/>
  <c r="I22" i="5"/>
  <c r="H22" i="5"/>
  <c r="G22" i="5"/>
  <c r="F22" i="5"/>
  <c r="B22" i="5"/>
  <c r="E22" i="5" s="1"/>
  <c r="K21" i="5"/>
  <c r="J21" i="5"/>
  <c r="I21" i="5"/>
  <c r="H21" i="5"/>
  <c r="G21" i="5"/>
  <c r="B21" i="5"/>
  <c r="F21" i="5" s="1"/>
  <c r="L20" i="5"/>
  <c r="K20" i="5"/>
  <c r="J20" i="5"/>
  <c r="I20" i="5"/>
  <c r="H20" i="5"/>
  <c r="B20" i="5"/>
  <c r="G20" i="5" s="1"/>
  <c r="L19" i="5"/>
  <c r="K19" i="5"/>
  <c r="J19" i="5"/>
  <c r="I19" i="5"/>
  <c r="B19" i="5"/>
  <c r="H19" i="5" s="1"/>
  <c r="M19" i="1" l="1"/>
  <c r="D19" i="1"/>
  <c r="L21" i="1"/>
  <c r="E19" i="1"/>
  <c r="D20" i="1"/>
  <c r="M21" i="1"/>
  <c r="F19" i="1"/>
  <c r="E20" i="1"/>
  <c r="D21" i="1"/>
  <c r="M22" i="1"/>
  <c r="M20" i="1"/>
  <c r="G19" i="1"/>
  <c r="F20" i="1"/>
  <c r="E21" i="1"/>
  <c r="D22" i="1"/>
  <c r="M23" i="1"/>
  <c r="M19" i="3"/>
  <c r="F19" i="3"/>
  <c r="D21" i="3"/>
  <c r="M22" i="3"/>
  <c r="G19" i="3"/>
  <c r="F20" i="3"/>
  <c r="E21" i="3"/>
  <c r="D22" i="3"/>
  <c r="M23" i="3"/>
  <c r="D19" i="3"/>
  <c r="M20" i="3"/>
  <c r="E19" i="3"/>
  <c r="D20" i="3"/>
  <c r="M21" i="3"/>
  <c r="E20" i="3"/>
  <c r="M20" i="4"/>
  <c r="E19" i="4"/>
  <c r="D20" i="4"/>
  <c r="M21" i="4"/>
  <c r="F19" i="4"/>
  <c r="D21" i="4"/>
  <c r="G19" i="4"/>
  <c r="F20" i="4"/>
  <c r="E21" i="4"/>
  <c r="D22" i="4"/>
  <c r="M23" i="4"/>
  <c r="M19" i="4"/>
  <c r="D19" i="4"/>
  <c r="E20" i="4"/>
  <c r="M22" i="4"/>
  <c r="D19" i="5"/>
  <c r="M20" i="5"/>
  <c r="L21" i="5"/>
  <c r="M19" i="5"/>
  <c r="E19" i="5"/>
  <c r="D20" i="5"/>
  <c r="M21" i="5"/>
  <c r="F19" i="5"/>
  <c r="E20" i="5"/>
  <c r="D21" i="5"/>
  <c r="M22" i="5"/>
  <c r="G19" i="5"/>
  <c r="F20" i="5"/>
  <c r="E21" i="5"/>
  <c r="D22" i="5"/>
  <c r="M23" i="5"/>
  <c r="E19" i="2" l="1"/>
  <c r="F19" i="2"/>
  <c r="G19" i="2"/>
  <c r="H19" i="2"/>
  <c r="I19" i="2"/>
  <c r="J19" i="2"/>
  <c r="K19" i="2"/>
  <c r="L19" i="2"/>
  <c r="M19" i="2"/>
  <c r="E20" i="2"/>
  <c r="F20" i="2"/>
  <c r="G20" i="2"/>
  <c r="H20" i="2"/>
  <c r="I20" i="2"/>
  <c r="J20" i="2"/>
  <c r="K20" i="2"/>
  <c r="L20" i="2"/>
  <c r="M20" i="2"/>
  <c r="E21" i="2"/>
  <c r="F21" i="2"/>
  <c r="G21" i="2"/>
  <c r="H21" i="2"/>
  <c r="I21" i="2"/>
  <c r="J21" i="2"/>
  <c r="K21" i="2"/>
  <c r="L21" i="2"/>
  <c r="M21" i="2"/>
  <c r="E22" i="2"/>
  <c r="F22" i="2"/>
  <c r="G22" i="2"/>
  <c r="H22" i="2"/>
  <c r="I22" i="2"/>
  <c r="J22" i="2"/>
  <c r="K22" i="2"/>
  <c r="L22" i="2"/>
  <c r="M22" i="2"/>
  <c r="E23" i="2"/>
  <c r="F23" i="2"/>
  <c r="G23" i="2"/>
  <c r="H23" i="2"/>
  <c r="I23" i="2"/>
  <c r="J23" i="2"/>
  <c r="K23" i="2"/>
  <c r="L23" i="2"/>
  <c r="M23" i="2"/>
  <c r="E24" i="2"/>
  <c r="F24" i="2"/>
  <c r="G24" i="2"/>
  <c r="H24" i="2"/>
  <c r="I24" i="2"/>
  <c r="J24" i="2"/>
  <c r="K24" i="2"/>
  <c r="L24" i="2"/>
  <c r="M24" i="2"/>
  <c r="B20" i="2"/>
  <c r="D20" i="2"/>
  <c r="D24" i="2"/>
  <c r="B24" i="2"/>
  <c r="B23" i="2"/>
  <c r="D23" i="2" s="1"/>
  <c r="B22" i="2"/>
  <c r="D22" i="2" s="1"/>
  <c r="D21" i="2"/>
  <c r="B21" i="2"/>
  <c r="B19" i="2"/>
  <c r="D19" i="2" l="1"/>
  <c r="R37" i="5" l="1"/>
  <c r="W37" i="5"/>
  <c r="X37" i="5"/>
  <c r="Y37" i="5"/>
  <c r="Y44" i="5" s="1"/>
  <c r="R38" i="5"/>
  <c r="W38" i="5"/>
  <c r="X38" i="5"/>
  <c r="Y38" i="5"/>
  <c r="S36" i="5"/>
  <c r="X36" i="5"/>
  <c r="X43" i="5" s="1"/>
  <c r="Y36" i="5"/>
  <c r="P34" i="5"/>
  <c r="P41" i="5" s="1"/>
  <c r="S34" i="5"/>
  <c r="X34" i="5"/>
  <c r="Y34" i="5"/>
  <c r="P35" i="5"/>
  <c r="S35" i="5"/>
  <c r="X35" i="5"/>
  <c r="Y35" i="5"/>
  <c r="Q33" i="5"/>
  <c r="T33" i="5"/>
  <c r="Y33" i="5"/>
  <c r="P36" i="5"/>
  <c r="P33" i="5"/>
  <c r="X29" i="5"/>
  <c r="Y30" i="5"/>
  <c r="P30" i="5"/>
  <c r="X26" i="5"/>
  <c r="Y27" i="5"/>
  <c r="Y41" i="5" s="1"/>
  <c r="P27" i="5"/>
  <c r="R15" i="5"/>
  <c r="V15" i="5"/>
  <c r="W15" i="5"/>
  <c r="X15" i="5"/>
  <c r="Y15" i="5"/>
  <c r="R16" i="5"/>
  <c r="V16" i="5"/>
  <c r="W16" i="5"/>
  <c r="X16" i="5"/>
  <c r="Y16" i="5"/>
  <c r="X14" i="5"/>
  <c r="V14" i="5"/>
  <c r="T14" i="5"/>
  <c r="R14" i="5"/>
  <c r="P14" i="5"/>
  <c r="R11" i="5"/>
  <c r="V11" i="5"/>
  <c r="W11" i="5"/>
  <c r="X11" i="5"/>
  <c r="Y11" i="5"/>
  <c r="W7" i="5"/>
  <c r="X7" i="5"/>
  <c r="Y7" i="5"/>
  <c r="W6" i="5"/>
  <c r="X6" i="5"/>
  <c r="Y6" i="5"/>
  <c r="W5" i="5"/>
  <c r="R5" i="5"/>
  <c r="W2" i="5"/>
  <c r="X2" i="5"/>
  <c r="Y2" i="5"/>
  <c r="N15" i="5"/>
  <c r="Y14" i="5" s="1"/>
  <c r="N14" i="5"/>
  <c r="W14" i="5" s="1"/>
  <c r="N13" i="5"/>
  <c r="U14" i="5" s="1"/>
  <c r="N12" i="5"/>
  <c r="S15" i="5" s="1"/>
  <c r="N11" i="5"/>
  <c r="P37" i="5" s="1"/>
  <c r="P44" i="5" s="1"/>
  <c r="N6" i="5"/>
  <c r="Y5" i="5" s="1"/>
  <c r="N5" i="5"/>
  <c r="V5" i="5" s="1"/>
  <c r="N4" i="5"/>
  <c r="T7" i="5" s="1"/>
  <c r="N3" i="5"/>
  <c r="R7" i="5" s="1"/>
  <c r="N2" i="5"/>
  <c r="Q29" i="5" s="1"/>
  <c r="M15" i="5"/>
  <c r="M14" i="5"/>
  <c r="M13" i="5"/>
  <c r="U13" i="5" s="1"/>
  <c r="M12" i="5"/>
  <c r="R12" i="5" s="1"/>
  <c r="M11" i="5"/>
  <c r="Q34" i="5" s="1"/>
  <c r="M6" i="5"/>
  <c r="M5" i="5"/>
  <c r="V2" i="5" s="1"/>
  <c r="M4" i="5"/>
  <c r="T2" i="5" s="1"/>
  <c r="M3" i="5"/>
  <c r="R2" i="5" s="1"/>
  <c r="M2" i="5"/>
  <c r="P4" i="5" s="1"/>
  <c r="M10" i="4"/>
  <c r="Q33" i="4" s="1"/>
  <c r="M1" i="4"/>
  <c r="X26" i="4" s="1"/>
  <c r="Q38" i="4"/>
  <c r="P38" i="4"/>
  <c r="P45" i="4" s="1"/>
  <c r="Q37" i="4"/>
  <c r="P37" i="4"/>
  <c r="Q35" i="4"/>
  <c r="Q42" i="4" s="1"/>
  <c r="X33" i="4"/>
  <c r="W33" i="4"/>
  <c r="V33" i="4"/>
  <c r="U33" i="4"/>
  <c r="T33" i="4"/>
  <c r="S33" i="4"/>
  <c r="R33" i="4"/>
  <c r="P33" i="4"/>
  <c r="T31" i="4"/>
  <c r="Q31" i="4"/>
  <c r="P31" i="4"/>
  <c r="T30" i="4"/>
  <c r="Q30" i="4"/>
  <c r="P30" i="4"/>
  <c r="T29" i="4"/>
  <c r="Q29" i="4"/>
  <c r="P29" i="4"/>
  <c r="T28" i="4"/>
  <c r="Q28" i="4"/>
  <c r="P28" i="4"/>
  <c r="T27" i="4"/>
  <c r="Q27" i="4"/>
  <c r="P27" i="4"/>
  <c r="W26" i="4"/>
  <c r="T26" i="4"/>
  <c r="Q26" i="4"/>
  <c r="P26" i="4"/>
  <c r="M10" i="3"/>
  <c r="M1" i="3"/>
  <c r="X26" i="3" s="1"/>
  <c r="Q37" i="3"/>
  <c r="Q44" i="3" s="1"/>
  <c r="X33" i="3"/>
  <c r="W33" i="3"/>
  <c r="V33" i="3"/>
  <c r="U33" i="3"/>
  <c r="T33" i="3"/>
  <c r="S33" i="3"/>
  <c r="R33" i="3"/>
  <c r="Q33" i="3"/>
  <c r="P33" i="3"/>
  <c r="P40" i="3" s="1"/>
  <c r="O33" i="3"/>
  <c r="Q30" i="3"/>
  <c r="W26" i="3"/>
  <c r="T26" i="3"/>
  <c r="Q26" i="3"/>
  <c r="P26" i="3"/>
  <c r="M10" i="2"/>
  <c r="M1" i="2"/>
  <c r="T26" i="2" s="1"/>
  <c r="X33" i="2"/>
  <c r="W33" i="2"/>
  <c r="V33" i="2"/>
  <c r="U33" i="2"/>
  <c r="T33" i="2"/>
  <c r="S33" i="2"/>
  <c r="R33" i="2"/>
  <c r="Q33" i="2"/>
  <c r="P33" i="2"/>
  <c r="P40" i="2" s="1"/>
  <c r="O33" i="2"/>
  <c r="W31" i="2"/>
  <c r="V31" i="2"/>
  <c r="Q31" i="2"/>
  <c r="P31" i="2"/>
  <c r="W30" i="2"/>
  <c r="V30" i="2"/>
  <c r="Q30" i="2"/>
  <c r="P30" i="2"/>
  <c r="W29" i="2"/>
  <c r="V29" i="2"/>
  <c r="Q29" i="2"/>
  <c r="P29" i="2"/>
  <c r="W28" i="2"/>
  <c r="V28" i="2"/>
  <c r="Q28" i="2"/>
  <c r="P28" i="2"/>
  <c r="W27" i="2"/>
  <c r="V27" i="2"/>
  <c r="Q27" i="2"/>
  <c r="P27" i="2"/>
  <c r="W26" i="2"/>
  <c r="V26" i="2"/>
  <c r="S26" i="2"/>
  <c r="Q26" i="2"/>
  <c r="P26" i="2"/>
  <c r="Q35" i="1"/>
  <c r="V35" i="1"/>
  <c r="V42" i="1" s="1"/>
  <c r="W35" i="1"/>
  <c r="W36" i="1"/>
  <c r="Q37" i="1"/>
  <c r="W37" i="1"/>
  <c r="P38" i="1"/>
  <c r="P45" i="1" s="1"/>
  <c r="Q38" i="1"/>
  <c r="Q33" i="1"/>
  <c r="Q40" i="1" s="1"/>
  <c r="R33" i="1"/>
  <c r="T33" i="1"/>
  <c r="U33" i="1"/>
  <c r="W33" i="1"/>
  <c r="X33" i="1"/>
  <c r="R34" i="1"/>
  <c r="S34" i="1"/>
  <c r="M10" i="1"/>
  <c r="V33" i="1" s="1"/>
  <c r="O28" i="1"/>
  <c r="P28" i="1"/>
  <c r="S28" i="1"/>
  <c r="U28" i="1"/>
  <c r="V28" i="1"/>
  <c r="O29" i="1"/>
  <c r="P29" i="1"/>
  <c r="S29" i="1"/>
  <c r="U29" i="1"/>
  <c r="V29" i="1"/>
  <c r="O30" i="1"/>
  <c r="P30" i="1"/>
  <c r="S30" i="1"/>
  <c r="U30" i="1"/>
  <c r="V30" i="1"/>
  <c r="O31" i="1"/>
  <c r="P31" i="1"/>
  <c r="S31" i="1"/>
  <c r="U31" i="1"/>
  <c r="V31" i="1"/>
  <c r="P27" i="1"/>
  <c r="Q27" i="1"/>
  <c r="T27" i="1"/>
  <c r="V27" i="1"/>
  <c r="W27" i="1"/>
  <c r="P26" i="1"/>
  <c r="Q26" i="1"/>
  <c r="V26" i="1"/>
  <c r="M1" i="1"/>
  <c r="Y24" i="5"/>
  <c r="X24" i="5"/>
  <c r="W24" i="5"/>
  <c r="V24" i="5"/>
  <c r="U24" i="5"/>
  <c r="T24" i="5"/>
  <c r="S24" i="5"/>
  <c r="R24" i="5"/>
  <c r="Q24" i="5"/>
  <c r="P24" i="5"/>
  <c r="Y23" i="5"/>
  <c r="X23" i="5"/>
  <c r="W23" i="5"/>
  <c r="V23" i="5"/>
  <c r="U23" i="5"/>
  <c r="T23" i="5"/>
  <c r="S23" i="5"/>
  <c r="R23" i="5"/>
  <c r="Q23" i="5"/>
  <c r="P23" i="5"/>
  <c r="Y22" i="5"/>
  <c r="X22" i="5"/>
  <c r="W22" i="5"/>
  <c r="V22" i="5"/>
  <c r="U22" i="5"/>
  <c r="T22" i="5"/>
  <c r="S22" i="5"/>
  <c r="R22" i="5"/>
  <c r="Q22" i="5"/>
  <c r="P22" i="5"/>
  <c r="Y21" i="5"/>
  <c r="X21" i="5"/>
  <c r="W21" i="5"/>
  <c r="V21" i="5"/>
  <c r="U21" i="5"/>
  <c r="T21" i="5"/>
  <c r="S21" i="5"/>
  <c r="R21" i="5"/>
  <c r="Q21" i="5"/>
  <c r="P21" i="5"/>
  <c r="Y20" i="5"/>
  <c r="X20" i="5"/>
  <c r="W20" i="5"/>
  <c r="V20" i="5"/>
  <c r="U20" i="5"/>
  <c r="T20" i="5"/>
  <c r="S20" i="5"/>
  <c r="R20" i="5"/>
  <c r="Q20" i="5"/>
  <c r="P20" i="5"/>
  <c r="Y19" i="5"/>
  <c r="X19" i="5"/>
  <c r="W19" i="5"/>
  <c r="V19" i="5"/>
  <c r="U19" i="5"/>
  <c r="T19" i="5"/>
  <c r="S19" i="5"/>
  <c r="R19" i="5"/>
  <c r="Q19" i="5"/>
  <c r="P19" i="5"/>
  <c r="W13" i="5"/>
  <c r="V13" i="5"/>
  <c r="V4" i="5"/>
  <c r="Y4" i="5"/>
  <c r="X4" i="5"/>
  <c r="Q4" i="5"/>
  <c r="X24" i="4"/>
  <c r="W24" i="4"/>
  <c r="V24" i="4"/>
  <c r="U24" i="4"/>
  <c r="T24" i="4"/>
  <c r="S24" i="4"/>
  <c r="R24" i="4"/>
  <c r="Q24" i="4"/>
  <c r="P24" i="4"/>
  <c r="O24" i="4"/>
  <c r="X23" i="4"/>
  <c r="W23" i="4"/>
  <c r="V23" i="4"/>
  <c r="U23" i="4"/>
  <c r="T23" i="4"/>
  <c r="S23" i="4"/>
  <c r="R23" i="4"/>
  <c r="Q23" i="4"/>
  <c r="P23" i="4"/>
  <c r="O23" i="4"/>
  <c r="X22" i="4"/>
  <c r="W22" i="4"/>
  <c r="V22" i="4"/>
  <c r="U22" i="4"/>
  <c r="T22" i="4"/>
  <c r="S22" i="4"/>
  <c r="R22" i="4"/>
  <c r="Q22" i="4"/>
  <c r="P22" i="4"/>
  <c r="O22" i="4"/>
  <c r="X21" i="4"/>
  <c r="W21" i="4"/>
  <c r="V21" i="4"/>
  <c r="U21" i="4"/>
  <c r="T21" i="4"/>
  <c r="S21" i="4"/>
  <c r="R21" i="4"/>
  <c r="Q21" i="4"/>
  <c r="P21" i="4"/>
  <c r="O21" i="4"/>
  <c r="X20" i="4"/>
  <c r="W20" i="4"/>
  <c r="V20" i="4"/>
  <c r="U20" i="4"/>
  <c r="T20" i="4"/>
  <c r="S20" i="4"/>
  <c r="R20" i="4"/>
  <c r="Q20" i="4"/>
  <c r="P20" i="4"/>
  <c r="O20" i="4"/>
  <c r="X19" i="4"/>
  <c r="W19" i="4"/>
  <c r="V19" i="4"/>
  <c r="U19" i="4"/>
  <c r="T19" i="4"/>
  <c r="S19" i="4"/>
  <c r="R19" i="4"/>
  <c r="Q19" i="4"/>
  <c r="P19" i="4"/>
  <c r="O19" i="4"/>
  <c r="M15" i="4"/>
  <c r="M14" i="4"/>
  <c r="V14" i="4" s="1"/>
  <c r="M13" i="4"/>
  <c r="T12" i="4" s="1"/>
  <c r="M12" i="4"/>
  <c r="M11" i="4"/>
  <c r="O14" i="4" s="1"/>
  <c r="M6" i="4"/>
  <c r="X6" i="4" s="1"/>
  <c r="M5" i="4"/>
  <c r="U4" i="4" s="1"/>
  <c r="M4" i="4"/>
  <c r="S7" i="4" s="1"/>
  <c r="M3" i="4"/>
  <c r="Q7" i="4" s="1"/>
  <c r="M2" i="4"/>
  <c r="O4" i="4" s="1"/>
  <c r="X24" i="3"/>
  <c r="W24" i="3"/>
  <c r="V24" i="3"/>
  <c r="U24" i="3"/>
  <c r="T24" i="3"/>
  <c r="S24" i="3"/>
  <c r="R24" i="3"/>
  <c r="Q24" i="3"/>
  <c r="P24" i="3"/>
  <c r="O24" i="3"/>
  <c r="X23" i="3"/>
  <c r="W23" i="3"/>
  <c r="V23" i="3"/>
  <c r="U23" i="3"/>
  <c r="T23" i="3"/>
  <c r="S23" i="3"/>
  <c r="R23" i="3"/>
  <c r="Q23" i="3"/>
  <c r="P23" i="3"/>
  <c r="O23" i="3"/>
  <c r="X22" i="3"/>
  <c r="W22" i="3"/>
  <c r="V22" i="3"/>
  <c r="U22" i="3"/>
  <c r="T22" i="3"/>
  <c r="S22" i="3"/>
  <c r="R22" i="3"/>
  <c r="Q22" i="3"/>
  <c r="P22" i="3"/>
  <c r="O22" i="3"/>
  <c r="X21" i="3"/>
  <c r="W21" i="3"/>
  <c r="V21" i="3"/>
  <c r="U21" i="3"/>
  <c r="T21" i="3"/>
  <c r="S21" i="3"/>
  <c r="R21" i="3"/>
  <c r="Q21" i="3"/>
  <c r="P21" i="3"/>
  <c r="O21" i="3"/>
  <c r="X20" i="3"/>
  <c r="W20" i="3"/>
  <c r="V20" i="3"/>
  <c r="U20" i="3"/>
  <c r="T20" i="3"/>
  <c r="S20" i="3"/>
  <c r="R20" i="3"/>
  <c r="Q20" i="3"/>
  <c r="P20" i="3"/>
  <c r="O20" i="3"/>
  <c r="X19" i="3"/>
  <c r="W19" i="3"/>
  <c r="V19" i="3"/>
  <c r="U19" i="3"/>
  <c r="T19" i="3"/>
  <c r="S19" i="3"/>
  <c r="R19" i="3"/>
  <c r="Q19" i="3"/>
  <c r="P19" i="3"/>
  <c r="O19" i="3"/>
  <c r="R16" i="3"/>
  <c r="Q16" i="3"/>
  <c r="M15" i="3"/>
  <c r="R14" i="3"/>
  <c r="M14" i="3"/>
  <c r="V16" i="3" s="1"/>
  <c r="M13" i="3"/>
  <c r="M12" i="3"/>
  <c r="Q12" i="3" s="1"/>
  <c r="M11" i="3"/>
  <c r="Q35" i="3" s="1"/>
  <c r="M6" i="3"/>
  <c r="X7" i="3" s="1"/>
  <c r="M5" i="3"/>
  <c r="U4" i="3" s="1"/>
  <c r="M4" i="3"/>
  <c r="S7" i="3" s="1"/>
  <c r="M3" i="3"/>
  <c r="Q5" i="3" s="1"/>
  <c r="M2" i="3"/>
  <c r="X24" i="2"/>
  <c r="W24" i="2"/>
  <c r="V24" i="2"/>
  <c r="U24" i="2"/>
  <c r="T24" i="2"/>
  <c r="S24" i="2"/>
  <c r="R24" i="2"/>
  <c r="Q24" i="2"/>
  <c r="P24" i="2"/>
  <c r="O24" i="2"/>
  <c r="X23" i="2"/>
  <c r="W23" i="2"/>
  <c r="V23" i="2"/>
  <c r="U23" i="2"/>
  <c r="T23" i="2"/>
  <c r="S23" i="2"/>
  <c r="R23" i="2"/>
  <c r="Q23" i="2"/>
  <c r="P23" i="2"/>
  <c r="O23" i="2"/>
  <c r="X22" i="2"/>
  <c r="W22" i="2"/>
  <c r="V22" i="2"/>
  <c r="U22" i="2"/>
  <c r="T22" i="2"/>
  <c r="S22" i="2"/>
  <c r="R22" i="2"/>
  <c r="Q22" i="2"/>
  <c r="P22" i="2"/>
  <c r="O22" i="2"/>
  <c r="X21" i="2"/>
  <c r="W21" i="2"/>
  <c r="V21" i="2"/>
  <c r="U21" i="2"/>
  <c r="T21" i="2"/>
  <c r="S21" i="2"/>
  <c r="R21" i="2"/>
  <c r="Q21" i="2"/>
  <c r="P21" i="2"/>
  <c r="O21" i="2"/>
  <c r="X20" i="2"/>
  <c r="W20" i="2"/>
  <c r="V20" i="2"/>
  <c r="U20" i="2"/>
  <c r="T20" i="2"/>
  <c r="S20" i="2"/>
  <c r="R20" i="2"/>
  <c r="Q20" i="2"/>
  <c r="P20" i="2"/>
  <c r="O20" i="2"/>
  <c r="X19" i="2"/>
  <c r="W19" i="2"/>
  <c r="V19" i="2"/>
  <c r="U19" i="2"/>
  <c r="T19" i="2"/>
  <c r="S19" i="2"/>
  <c r="R19" i="2"/>
  <c r="Q19" i="2"/>
  <c r="P19" i="2"/>
  <c r="O19" i="2"/>
  <c r="M15" i="2"/>
  <c r="X14" i="2"/>
  <c r="M14" i="2"/>
  <c r="V15" i="2" s="1"/>
  <c r="X13" i="2"/>
  <c r="M13" i="2"/>
  <c r="S15" i="2" s="1"/>
  <c r="W12" i="2"/>
  <c r="M12" i="2"/>
  <c r="Q12" i="2" s="1"/>
  <c r="M11" i="2"/>
  <c r="V36" i="2" s="1"/>
  <c r="V43" i="2" s="1"/>
  <c r="W7" i="2"/>
  <c r="M6" i="2"/>
  <c r="X6" i="2" s="1"/>
  <c r="W5" i="2"/>
  <c r="M5" i="2"/>
  <c r="U4" i="2" s="1"/>
  <c r="M4" i="2"/>
  <c r="S7" i="2" s="1"/>
  <c r="M3" i="2"/>
  <c r="R7" i="2" s="1"/>
  <c r="M2" i="2"/>
  <c r="P7" i="2" s="1"/>
  <c r="P19" i="1"/>
  <c r="Q19" i="1"/>
  <c r="R19" i="1"/>
  <c r="S19" i="1"/>
  <c r="T19" i="1"/>
  <c r="U19" i="1"/>
  <c r="V19" i="1"/>
  <c r="W19" i="1"/>
  <c r="X19" i="1"/>
  <c r="P20" i="1"/>
  <c r="Q20" i="1"/>
  <c r="R20" i="1"/>
  <c r="S20" i="1"/>
  <c r="T20" i="1"/>
  <c r="U20" i="1"/>
  <c r="V20" i="1"/>
  <c r="W20" i="1"/>
  <c r="X20" i="1"/>
  <c r="P21" i="1"/>
  <c r="Q21" i="1"/>
  <c r="R21" i="1"/>
  <c r="S21" i="1"/>
  <c r="T21" i="1"/>
  <c r="U21" i="1"/>
  <c r="V21" i="1"/>
  <c r="W21" i="1"/>
  <c r="X21" i="1"/>
  <c r="P22" i="1"/>
  <c r="Q22" i="1"/>
  <c r="R22" i="1"/>
  <c r="S22" i="1"/>
  <c r="T22" i="1"/>
  <c r="U22" i="1"/>
  <c r="V22" i="1"/>
  <c r="W22" i="1"/>
  <c r="X22" i="1"/>
  <c r="P23" i="1"/>
  <c r="Q23" i="1"/>
  <c r="R23" i="1"/>
  <c r="S23" i="1"/>
  <c r="T23" i="1"/>
  <c r="U23" i="1"/>
  <c r="V23" i="1"/>
  <c r="W23" i="1"/>
  <c r="X23" i="1"/>
  <c r="P24" i="1"/>
  <c r="Q24" i="1"/>
  <c r="R24" i="1"/>
  <c r="S24" i="1"/>
  <c r="T24" i="1"/>
  <c r="U24" i="1"/>
  <c r="V24" i="1"/>
  <c r="W24" i="1"/>
  <c r="X24" i="1"/>
  <c r="O20" i="1"/>
  <c r="O21" i="1"/>
  <c r="O22" i="1"/>
  <c r="O23" i="1"/>
  <c r="O24" i="1"/>
  <c r="O19" i="1"/>
  <c r="O13" i="1"/>
  <c r="P13" i="1"/>
  <c r="Q13" i="1"/>
  <c r="T13" i="1"/>
  <c r="W13" i="1"/>
  <c r="P14" i="1"/>
  <c r="Q14" i="1"/>
  <c r="R14" i="1"/>
  <c r="S14" i="1"/>
  <c r="O15" i="1"/>
  <c r="R15" i="1"/>
  <c r="S15" i="1"/>
  <c r="T15" i="1"/>
  <c r="W15" i="1"/>
  <c r="P16" i="1"/>
  <c r="S16" i="1"/>
  <c r="T16" i="1"/>
  <c r="U16" i="1"/>
  <c r="X12" i="1"/>
  <c r="T12" i="1"/>
  <c r="P12" i="1"/>
  <c r="W12" i="1"/>
  <c r="U12" i="1"/>
  <c r="S12" i="1"/>
  <c r="M15" i="1"/>
  <c r="W16" i="1" s="1"/>
  <c r="M14" i="1"/>
  <c r="U15" i="1" s="1"/>
  <c r="M13" i="1"/>
  <c r="S13" i="1" s="1"/>
  <c r="M12" i="1"/>
  <c r="Q12" i="1" s="1"/>
  <c r="M11" i="1"/>
  <c r="P36" i="1" s="1"/>
  <c r="P43" i="1" s="1"/>
  <c r="R4" i="1"/>
  <c r="S4" i="1"/>
  <c r="T4" i="1"/>
  <c r="X4" i="1"/>
  <c r="S5" i="1"/>
  <c r="T5" i="1"/>
  <c r="U5" i="1"/>
  <c r="V5" i="1"/>
  <c r="X5" i="1"/>
  <c r="S6" i="1"/>
  <c r="U6" i="1"/>
  <c r="W6" i="1"/>
  <c r="X6" i="1"/>
  <c r="R7" i="1"/>
  <c r="S7" i="1"/>
  <c r="X7" i="1"/>
  <c r="X3" i="1"/>
  <c r="R3" i="1"/>
  <c r="W3" i="1"/>
  <c r="U3" i="1"/>
  <c r="O4" i="1"/>
  <c r="P4" i="1"/>
  <c r="O5" i="1"/>
  <c r="P5" i="1"/>
  <c r="P6" i="1"/>
  <c r="O7" i="1"/>
  <c r="P7" i="1"/>
  <c r="P3" i="1"/>
  <c r="O3" i="1"/>
  <c r="M6" i="1"/>
  <c r="W5" i="1" s="1"/>
  <c r="M5" i="1"/>
  <c r="U4" i="1" s="1"/>
  <c r="M4" i="1"/>
  <c r="T3" i="1" s="1"/>
  <c r="M3" i="1"/>
  <c r="Q7" i="1" s="1"/>
  <c r="M2" i="1"/>
  <c r="R28" i="1" s="1"/>
  <c r="P36" i="4" l="1"/>
  <c r="P43" i="4" s="1"/>
  <c r="Q36" i="4"/>
  <c r="Q43" i="4" s="1"/>
  <c r="O33" i="4"/>
  <c r="P34" i="4"/>
  <c r="Q34" i="4"/>
  <c r="P35" i="4"/>
  <c r="P42" i="4" s="1"/>
  <c r="W36" i="2"/>
  <c r="W43" i="2" s="1"/>
  <c r="R13" i="1"/>
  <c r="P5" i="3"/>
  <c r="X31" i="3"/>
  <c r="X30" i="3"/>
  <c r="X29" i="3"/>
  <c r="X28" i="3"/>
  <c r="X27" i="3"/>
  <c r="W31" i="3"/>
  <c r="W30" i="3"/>
  <c r="W29" i="3"/>
  <c r="W28" i="3"/>
  <c r="W27" i="3"/>
  <c r="V31" i="3"/>
  <c r="V30" i="3"/>
  <c r="V29" i="3"/>
  <c r="V28" i="3"/>
  <c r="V27" i="3"/>
  <c r="U31" i="3"/>
  <c r="U30" i="3"/>
  <c r="U29" i="3"/>
  <c r="U28" i="3"/>
  <c r="U27" i="3"/>
  <c r="T31" i="3"/>
  <c r="T30" i="3"/>
  <c r="T29" i="3"/>
  <c r="T28" i="3"/>
  <c r="T27" i="3"/>
  <c r="S31" i="3"/>
  <c r="S30" i="3"/>
  <c r="S29" i="3"/>
  <c r="S28" i="3"/>
  <c r="S27" i="3"/>
  <c r="R31" i="3"/>
  <c r="R30" i="3"/>
  <c r="R29" i="3"/>
  <c r="R28" i="3"/>
  <c r="R27" i="3"/>
  <c r="O31" i="3"/>
  <c r="O30" i="3"/>
  <c r="O29" i="3"/>
  <c r="O28" i="3"/>
  <c r="O27" i="3"/>
  <c r="S12" i="3"/>
  <c r="S14" i="3"/>
  <c r="V15" i="4"/>
  <c r="X34" i="1"/>
  <c r="V38" i="1"/>
  <c r="V45" i="1" s="1"/>
  <c r="P30" i="3"/>
  <c r="P37" i="3"/>
  <c r="P44" i="3" s="1"/>
  <c r="O14" i="2"/>
  <c r="T38" i="2"/>
  <c r="T37" i="2"/>
  <c r="T36" i="2"/>
  <c r="T35" i="2"/>
  <c r="T34" i="2"/>
  <c r="S38" i="2"/>
  <c r="S37" i="2"/>
  <c r="S36" i="2"/>
  <c r="S35" i="2"/>
  <c r="S34" i="2"/>
  <c r="R38" i="2"/>
  <c r="R37" i="2"/>
  <c r="R36" i="2"/>
  <c r="R35" i="2"/>
  <c r="R34" i="2"/>
  <c r="Q38" i="2"/>
  <c r="Q45" i="2" s="1"/>
  <c r="Q37" i="2"/>
  <c r="Q44" i="2" s="1"/>
  <c r="Q36" i="2"/>
  <c r="Q43" i="2" s="1"/>
  <c r="Q35" i="2"/>
  <c r="Q42" i="2" s="1"/>
  <c r="Q34" i="2"/>
  <c r="Q41" i="2" s="1"/>
  <c r="O38" i="2"/>
  <c r="O37" i="2"/>
  <c r="O36" i="2"/>
  <c r="O35" i="2"/>
  <c r="O34" i="2"/>
  <c r="X38" i="2"/>
  <c r="X37" i="2"/>
  <c r="X36" i="2"/>
  <c r="X35" i="2"/>
  <c r="X34" i="2"/>
  <c r="U38" i="2"/>
  <c r="U37" i="2"/>
  <c r="U36" i="2"/>
  <c r="U35" i="2"/>
  <c r="U34" i="2"/>
  <c r="S15" i="4"/>
  <c r="T14" i="4"/>
  <c r="S16" i="4"/>
  <c r="P34" i="2"/>
  <c r="P41" i="2" s="1"/>
  <c r="V37" i="2"/>
  <c r="V44" i="2" s="1"/>
  <c r="Q31" i="3"/>
  <c r="Q38" i="3"/>
  <c r="Q45" i="3" s="1"/>
  <c r="P44" i="4"/>
  <c r="S13" i="4"/>
  <c r="P37" i="2"/>
  <c r="P44" i="2" s="1"/>
  <c r="P31" i="3"/>
  <c r="P38" i="3"/>
  <c r="P45" i="3" s="1"/>
  <c r="V3" i="1"/>
  <c r="Q4" i="1"/>
  <c r="R16" i="1"/>
  <c r="Q15" i="1"/>
  <c r="U14" i="3"/>
  <c r="T13" i="4"/>
  <c r="V6" i="1"/>
  <c r="S35" i="1"/>
  <c r="S42" i="1" s="1"/>
  <c r="S36" i="1"/>
  <c r="S43" i="1" s="1"/>
  <c r="S37" i="1"/>
  <c r="S44" i="1" s="1"/>
  <c r="S38" i="1"/>
  <c r="S45" i="1" s="1"/>
  <c r="U34" i="1"/>
  <c r="T35" i="1"/>
  <c r="T36" i="1"/>
  <c r="T37" i="1"/>
  <c r="T38" i="1"/>
  <c r="V34" i="1"/>
  <c r="V41" i="1" s="1"/>
  <c r="U35" i="1"/>
  <c r="U42" i="1" s="1"/>
  <c r="U36" i="1"/>
  <c r="U43" i="1" s="1"/>
  <c r="U37" i="1"/>
  <c r="U44" i="1" s="1"/>
  <c r="U38" i="1"/>
  <c r="U45" i="1" s="1"/>
  <c r="W34" i="1"/>
  <c r="W41" i="1" s="1"/>
  <c r="O12" i="1"/>
  <c r="X35" i="1"/>
  <c r="X36" i="1"/>
  <c r="X37" i="1"/>
  <c r="X38" i="1"/>
  <c r="P34" i="1"/>
  <c r="P41" i="1" s="1"/>
  <c r="O35" i="1"/>
  <c r="O42" i="1" s="1"/>
  <c r="O36" i="1"/>
  <c r="O43" i="1" s="1"/>
  <c r="O37" i="1"/>
  <c r="O44" i="1" s="1"/>
  <c r="O38" i="1"/>
  <c r="O45" i="1" s="1"/>
  <c r="Q34" i="1"/>
  <c r="Q41" i="1" s="1"/>
  <c r="R35" i="1"/>
  <c r="R42" i="1" s="1"/>
  <c r="R36" i="1"/>
  <c r="R37" i="1"/>
  <c r="R38" i="1"/>
  <c r="T34" i="1"/>
  <c r="T41" i="1" s="1"/>
  <c r="R12" i="1"/>
  <c r="Q16" i="1"/>
  <c r="P15" i="1"/>
  <c r="O14" i="1"/>
  <c r="V14" i="3"/>
  <c r="V13" i="4"/>
  <c r="V37" i="1"/>
  <c r="V44" i="1" s="1"/>
  <c r="P35" i="1"/>
  <c r="P42" i="1" s="1"/>
  <c r="V34" i="2"/>
  <c r="V41" i="2" s="1"/>
  <c r="W37" i="2"/>
  <c r="W44" i="2" s="1"/>
  <c r="P27" i="3"/>
  <c r="P34" i="3"/>
  <c r="Q44" i="4"/>
  <c r="W34" i="2"/>
  <c r="W41" i="2" s="1"/>
  <c r="P38" i="2"/>
  <c r="P45" i="2" s="1"/>
  <c r="Q27" i="3"/>
  <c r="Q34" i="3"/>
  <c r="Q41" i="3" s="1"/>
  <c r="W7" i="1"/>
  <c r="T6" i="1"/>
  <c r="Q5" i="1"/>
  <c r="V12" i="1"/>
  <c r="O16" i="1"/>
  <c r="W14" i="1"/>
  <c r="V13" i="1"/>
  <c r="T15" i="3"/>
  <c r="W6" i="4"/>
  <c r="S14" i="4"/>
  <c r="P37" i="1"/>
  <c r="P44" i="1" s="1"/>
  <c r="P35" i="2"/>
  <c r="P42" i="2" s="1"/>
  <c r="V38" i="2"/>
  <c r="V45" i="2" s="1"/>
  <c r="P28" i="3"/>
  <c r="Q40" i="3"/>
  <c r="P35" i="3"/>
  <c r="P42" i="3" s="1"/>
  <c r="W38" i="2"/>
  <c r="W45" i="2" s="1"/>
  <c r="P41" i="4"/>
  <c r="X44" i="5"/>
  <c r="V7" i="1"/>
  <c r="V14" i="1"/>
  <c r="U13" i="1"/>
  <c r="V12" i="3"/>
  <c r="U15" i="3"/>
  <c r="V35" i="2"/>
  <c r="V42" i="2" s="1"/>
  <c r="Q28" i="3"/>
  <c r="Q42" i="3" s="1"/>
  <c r="Q3" i="1"/>
  <c r="R6" i="1"/>
  <c r="W4" i="1"/>
  <c r="V15" i="1"/>
  <c r="X16" i="2"/>
  <c r="X12" i="2"/>
  <c r="Q12" i="4"/>
  <c r="R13" i="4"/>
  <c r="R5" i="1"/>
  <c r="O14" i="3"/>
  <c r="X38" i="3"/>
  <c r="X45" i="3" s="1"/>
  <c r="X37" i="3"/>
  <c r="X44" i="3" s="1"/>
  <c r="X36" i="3"/>
  <c r="X43" i="3" s="1"/>
  <c r="X35" i="3"/>
  <c r="X42" i="3" s="1"/>
  <c r="X34" i="3"/>
  <c r="X41" i="3" s="1"/>
  <c r="W38" i="3"/>
  <c r="W45" i="3" s="1"/>
  <c r="W37" i="3"/>
  <c r="W44" i="3" s="1"/>
  <c r="W36" i="3"/>
  <c r="W43" i="3" s="1"/>
  <c r="W35" i="3"/>
  <c r="W42" i="3" s="1"/>
  <c r="W34" i="3"/>
  <c r="W41" i="3" s="1"/>
  <c r="V38" i="3"/>
  <c r="V45" i="3" s="1"/>
  <c r="V37" i="3"/>
  <c r="V44" i="3" s="1"/>
  <c r="V36" i="3"/>
  <c r="V43" i="3" s="1"/>
  <c r="V35" i="3"/>
  <c r="V34" i="3"/>
  <c r="V41" i="3" s="1"/>
  <c r="U38" i="3"/>
  <c r="U45" i="3" s="1"/>
  <c r="U37" i="3"/>
  <c r="U44" i="3" s="1"/>
  <c r="U36" i="3"/>
  <c r="U43" i="3" s="1"/>
  <c r="U35" i="3"/>
  <c r="U42" i="3" s="1"/>
  <c r="U34" i="3"/>
  <c r="U41" i="3" s="1"/>
  <c r="T38" i="3"/>
  <c r="T45" i="3" s="1"/>
  <c r="T37" i="3"/>
  <c r="T44" i="3" s="1"/>
  <c r="T36" i="3"/>
  <c r="T35" i="3"/>
  <c r="T42" i="3" s="1"/>
  <c r="T34" i="3"/>
  <c r="T41" i="3" s="1"/>
  <c r="S38" i="3"/>
  <c r="S37" i="3"/>
  <c r="S44" i="3" s="1"/>
  <c r="S36" i="3"/>
  <c r="S43" i="3" s="1"/>
  <c r="S35" i="3"/>
  <c r="S42" i="3" s="1"/>
  <c r="S34" i="3"/>
  <c r="S41" i="3" s="1"/>
  <c r="R38" i="3"/>
  <c r="R45" i="3" s="1"/>
  <c r="R37" i="3"/>
  <c r="R44" i="3" s="1"/>
  <c r="R36" i="3"/>
  <c r="R43" i="3" s="1"/>
  <c r="R35" i="3"/>
  <c r="R42" i="3" s="1"/>
  <c r="R34" i="3"/>
  <c r="R41" i="3" s="1"/>
  <c r="O38" i="3"/>
  <c r="O45" i="3" s="1"/>
  <c r="O37" i="3"/>
  <c r="O44" i="3" s="1"/>
  <c r="O36" i="3"/>
  <c r="O43" i="3" s="1"/>
  <c r="O35" i="3"/>
  <c r="O42" i="3" s="1"/>
  <c r="O34" i="3"/>
  <c r="O41" i="3" s="1"/>
  <c r="X16" i="3"/>
  <c r="W14" i="3"/>
  <c r="V16" i="4"/>
  <c r="U14" i="4"/>
  <c r="V12" i="4"/>
  <c r="U12" i="4"/>
  <c r="U15" i="4"/>
  <c r="U13" i="4"/>
  <c r="S41" i="5"/>
  <c r="U7" i="1"/>
  <c r="X13" i="1"/>
  <c r="X14" i="1"/>
  <c r="X15" i="1"/>
  <c r="X16" i="1"/>
  <c r="U14" i="1"/>
  <c r="W12" i="3"/>
  <c r="V15" i="3"/>
  <c r="X16" i="4"/>
  <c r="W14" i="4"/>
  <c r="S26" i="1"/>
  <c r="T26" i="1"/>
  <c r="T40" i="1" s="1"/>
  <c r="U26" i="1"/>
  <c r="U40" i="1" s="1"/>
  <c r="X26" i="1"/>
  <c r="X40" i="1" s="1"/>
  <c r="O26" i="1"/>
  <c r="R26" i="1"/>
  <c r="R40" i="1" s="1"/>
  <c r="V40" i="1"/>
  <c r="V36" i="1"/>
  <c r="V43" i="1" s="1"/>
  <c r="W35" i="2"/>
  <c r="W42" i="2" s="1"/>
  <c r="P29" i="3"/>
  <c r="P36" i="3"/>
  <c r="Q41" i="4"/>
  <c r="S3" i="1"/>
  <c r="T7" i="1"/>
  <c r="Q6" i="1"/>
  <c r="V4" i="1"/>
  <c r="V16" i="1"/>
  <c r="T14" i="1"/>
  <c r="W15" i="2"/>
  <c r="X12" i="3"/>
  <c r="S12" i="4"/>
  <c r="T15" i="4"/>
  <c r="W26" i="1"/>
  <c r="W40" i="1" s="1"/>
  <c r="O34" i="1"/>
  <c r="O41" i="1" s="1"/>
  <c r="W38" i="1"/>
  <c r="W45" i="1" s="1"/>
  <c r="Q36" i="1"/>
  <c r="P36" i="2"/>
  <c r="P43" i="2" s="1"/>
  <c r="Q29" i="3"/>
  <c r="Q36" i="3"/>
  <c r="Y43" i="5"/>
  <c r="R27" i="1"/>
  <c r="R41" i="1" s="1"/>
  <c r="Q31" i="1"/>
  <c r="Q45" i="1" s="1"/>
  <c r="Q30" i="1"/>
  <c r="Q44" i="1" s="1"/>
  <c r="Q29" i="1"/>
  <c r="Q28" i="1"/>
  <c r="Q42" i="1" s="1"/>
  <c r="S33" i="1"/>
  <c r="S40" i="1" s="1"/>
  <c r="U26" i="2"/>
  <c r="U27" i="2"/>
  <c r="U28" i="2"/>
  <c r="U29" i="2"/>
  <c r="U30" i="2"/>
  <c r="U31" i="2"/>
  <c r="O26" i="3"/>
  <c r="O26" i="4"/>
  <c r="O27" i="4"/>
  <c r="O28" i="4"/>
  <c r="O29" i="4"/>
  <c r="O30" i="4"/>
  <c r="O31" i="4"/>
  <c r="O40" i="4"/>
  <c r="O34" i="4"/>
  <c r="O41" i="4" s="1"/>
  <c r="O35" i="4"/>
  <c r="O36" i="4"/>
  <c r="O43" i="4" s="1"/>
  <c r="O37" i="4"/>
  <c r="O38" i="4"/>
  <c r="P5" i="5"/>
  <c r="P26" i="5"/>
  <c r="P40" i="5" s="1"/>
  <c r="R28" i="5"/>
  <c r="Q27" i="5"/>
  <c r="Q41" i="5" s="1"/>
  <c r="P29" i="5"/>
  <c r="P43" i="5" s="1"/>
  <c r="R31" i="5"/>
  <c r="R45" i="5" s="1"/>
  <c r="Q30" i="5"/>
  <c r="Q5" i="5"/>
  <c r="P28" i="5"/>
  <c r="P42" i="5" s="1"/>
  <c r="Q28" i="5"/>
  <c r="Y26" i="5"/>
  <c r="Y40" i="5" s="1"/>
  <c r="P31" i="5"/>
  <c r="Q31" i="5"/>
  <c r="Y29" i="5"/>
  <c r="Q45" i="4"/>
  <c r="O27" i="1"/>
  <c r="X31" i="1"/>
  <c r="X30" i="1"/>
  <c r="X29" i="1"/>
  <c r="X28" i="1"/>
  <c r="P33" i="1"/>
  <c r="P40" i="1" s="1"/>
  <c r="X26" i="2"/>
  <c r="X27" i="2"/>
  <c r="X28" i="2"/>
  <c r="X29" i="2"/>
  <c r="X30" i="2"/>
  <c r="X31" i="2"/>
  <c r="X40" i="2"/>
  <c r="R26" i="3"/>
  <c r="R40" i="3"/>
  <c r="R26" i="4"/>
  <c r="R40" i="4" s="1"/>
  <c r="R27" i="4"/>
  <c r="R28" i="4"/>
  <c r="R29" i="4"/>
  <c r="R30" i="4"/>
  <c r="R31" i="4"/>
  <c r="R34" i="4"/>
  <c r="R41" i="4" s="1"/>
  <c r="R35" i="4"/>
  <c r="R36" i="4"/>
  <c r="R37" i="4"/>
  <c r="R44" i="4" s="1"/>
  <c r="R38" i="4"/>
  <c r="T5" i="5"/>
  <c r="V6" i="5"/>
  <c r="V7" i="5"/>
  <c r="Y28" i="5"/>
  <c r="Y42" i="5" s="1"/>
  <c r="X27" i="5"/>
  <c r="X41" i="5" s="1"/>
  <c r="W26" i="5"/>
  <c r="Y31" i="5"/>
  <c r="Y45" i="5" s="1"/>
  <c r="X30" i="5"/>
  <c r="W29" i="5"/>
  <c r="X33" i="5"/>
  <c r="X40" i="5" s="1"/>
  <c r="W35" i="5"/>
  <c r="W34" i="5"/>
  <c r="W41" i="5" s="1"/>
  <c r="W36" i="5"/>
  <c r="V38" i="5"/>
  <c r="V45" i="5" s="1"/>
  <c r="V37" i="5"/>
  <c r="X27" i="1"/>
  <c r="W31" i="1"/>
  <c r="W30" i="1"/>
  <c r="W44" i="1" s="1"/>
  <c r="W29" i="1"/>
  <c r="W43" i="1" s="1"/>
  <c r="W28" i="1"/>
  <c r="W42" i="1" s="1"/>
  <c r="O33" i="1"/>
  <c r="O26" i="2"/>
  <c r="O40" i="2" s="1"/>
  <c r="O27" i="2"/>
  <c r="O28" i="2"/>
  <c r="O29" i="2"/>
  <c r="O30" i="2"/>
  <c r="O31" i="2"/>
  <c r="S26" i="3"/>
  <c r="S40" i="3" s="1"/>
  <c r="S26" i="4"/>
  <c r="S40" i="4" s="1"/>
  <c r="S27" i="4"/>
  <c r="S28" i="4"/>
  <c r="S29" i="4"/>
  <c r="S30" i="4"/>
  <c r="S31" i="4"/>
  <c r="S34" i="4"/>
  <c r="S35" i="4"/>
  <c r="S42" i="4" s="1"/>
  <c r="S36" i="4"/>
  <c r="S37" i="4"/>
  <c r="S38" i="4"/>
  <c r="U2" i="5"/>
  <c r="S5" i="5"/>
  <c r="U6" i="5"/>
  <c r="U7" i="5"/>
  <c r="U11" i="5"/>
  <c r="U16" i="5"/>
  <c r="U15" i="5"/>
  <c r="X28" i="5"/>
  <c r="X42" i="5" s="1"/>
  <c r="W27" i="5"/>
  <c r="V26" i="5"/>
  <c r="X31" i="5"/>
  <c r="X45" i="5" s="1"/>
  <c r="W30" i="5"/>
  <c r="W44" i="5" s="1"/>
  <c r="V29" i="5"/>
  <c r="W33" i="5"/>
  <c r="W40" i="5" s="1"/>
  <c r="V35" i="5"/>
  <c r="V34" i="5"/>
  <c r="V36" i="5"/>
  <c r="V43" i="5" s="1"/>
  <c r="U38" i="5"/>
  <c r="U37" i="5"/>
  <c r="T40" i="3"/>
  <c r="T40" i="4"/>
  <c r="T34" i="4"/>
  <c r="T41" i="4" s="1"/>
  <c r="T35" i="4"/>
  <c r="T42" i="4" s="1"/>
  <c r="T36" i="4"/>
  <c r="T43" i="4" s="1"/>
  <c r="T37" i="4"/>
  <c r="T44" i="4" s="1"/>
  <c r="T38" i="4"/>
  <c r="T45" i="4" s="1"/>
  <c r="U5" i="5"/>
  <c r="T6" i="5"/>
  <c r="T11" i="5"/>
  <c r="Q14" i="5"/>
  <c r="T16" i="5"/>
  <c r="T15" i="5"/>
  <c r="W28" i="5"/>
  <c r="V27" i="5"/>
  <c r="U26" i="5"/>
  <c r="W31" i="5"/>
  <c r="W45" i="5" s="1"/>
  <c r="V30" i="5"/>
  <c r="U29" i="5"/>
  <c r="V33" i="5"/>
  <c r="U35" i="5"/>
  <c r="U34" i="5"/>
  <c r="U36" i="5"/>
  <c r="U43" i="5" s="1"/>
  <c r="T38" i="5"/>
  <c r="T45" i="5" s="1"/>
  <c r="T37" i="5"/>
  <c r="U26" i="3"/>
  <c r="U26" i="4"/>
  <c r="U27" i="4"/>
  <c r="U28" i="4"/>
  <c r="U29" i="4"/>
  <c r="U30" i="4"/>
  <c r="U31" i="4"/>
  <c r="U34" i="4"/>
  <c r="U35" i="4"/>
  <c r="U42" i="4" s="1"/>
  <c r="U36" i="4"/>
  <c r="U43" i="4" s="1"/>
  <c r="U37" i="4"/>
  <c r="U38" i="4"/>
  <c r="S2" i="5"/>
  <c r="S6" i="5"/>
  <c r="S7" i="5"/>
  <c r="S11" i="5"/>
  <c r="S14" i="5"/>
  <c r="S16" i="5"/>
  <c r="V28" i="5"/>
  <c r="U27" i="5"/>
  <c r="T26" i="5"/>
  <c r="T40" i="5" s="1"/>
  <c r="V31" i="5"/>
  <c r="U30" i="5"/>
  <c r="T29" i="5"/>
  <c r="U33" i="5"/>
  <c r="U40" i="5" s="1"/>
  <c r="T35" i="5"/>
  <c r="T42" i="5" s="1"/>
  <c r="T34" i="5"/>
  <c r="T36" i="5"/>
  <c r="T43" i="5" s="1"/>
  <c r="S38" i="5"/>
  <c r="S45" i="5" s="1"/>
  <c r="S37" i="5"/>
  <c r="S44" i="5" s="1"/>
  <c r="O6" i="1"/>
  <c r="U27" i="1"/>
  <c r="T31" i="1"/>
  <c r="T30" i="1"/>
  <c r="T29" i="1"/>
  <c r="T28" i="1"/>
  <c r="R26" i="2"/>
  <c r="R40" i="2" s="1"/>
  <c r="R27" i="2"/>
  <c r="R28" i="2"/>
  <c r="R29" i="2"/>
  <c r="R30" i="2"/>
  <c r="R31" i="2"/>
  <c r="V26" i="3"/>
  <c r="V40" i="3" s="1"/>
  <c r="V26" i="4"/>
  <c r="V27" i="4"/>
  <c r="V28" i="4"/>
  <c r="V29" i="4"/>
  <c r="V30" i="4"/>
  <c r="V31" i="4"/>
  <c r="V34" i="4"/>
  <c r="V41" i="4" s="1"/>
  <c r="V35" i="4"/>
  <c r="V36" i="4"/>
  <c r="V37" i="4"/>
  <c r="V44" i="4" s="1"/>
  <c r="V38" i="4"/>
  <c r="R6" i="5"/>
  <c r="U28" i="5"/>
  <c r="T27" i="5"/>
  <c r="S26" i="5"/>
  <c r="U31" i="5"/>
  <c r="T30" i="5"/>
  <c r="S29" i="5"/>
  <c r="S43" i="5" s="1"/>
  <c r="S27" i="2"/>
  <c r="S28" i="2"/>
  <c r="S29" i="2"/>
  <c r="S30" i="2"/>
  <c r="S31" i="2"/>
  <c r="W27" i="4"/>
  <c r="W28" i="4"/>
  <c r="W29" i="4"/>
  <c r="W30" i="4"/>
  <c r="W31" i="4"/>
  <c r="W34" i="4"/>
  <c r="W35" i="4"/>
  <c r="W42" i="4" s="1"/>
  <c r="W36" i="4"/>
  <c r="W37" i="4"/>
  <c r="W38" i="4"/>
  <c r="W45" i="4" s="1"/>
  <c r="Q2" i="5"/>
  <c r="X5" i="5"/>
  <c r="Q6" i="5"/>
  <c r="Q7" i="5"/>
  <c r="Q11" i="5"/>
  <c r="Q16" i="5"/>
  <c r="Q15" i="5"/>
  <c r="T28" i="5"/>
  <c r="S27" i="5"/>
  <c r="R26" i="5"/>
  <c r="T31" i="5"/>
  <c r="S30" i="5"/>
  <c r="R29" i="5"/>
  <c r="S33" i="5"/>
  <c r="S40" i="5" s="1"/>
  <c r="R35" i="5"/>
  <c r="R42" i="5" s="1"/>
  <c r="R34" i="5"/>
  <c r="R36" i="5"/>
  <c r="R43" i="5" s="1"/>
  <c r="Q38" i="5"/>
  <c r="Q45" i="5" s="1"/>
  <c r="Q37" i="5"/>
  <c r="S27" i="1"/>
  <c r="S41" i="1" s="1"/>
  <c r="R31" i="1"/>
  <c r="R30" i="1"/>
  <c r="R29" i="1"/>
  <c r="T27" i="2"/>
  <c r="T28" i="2"/>
  <c r="T29" i="2"/>
  <c r="T30" i="2"/>
  <c r="T31" i="2"/>
  <c r="X27" i="4"/>
  <c r="X28" i="4"/>
  <c r="X29" i="4"/>
  <c r="X30" i="4"/>
  <c r="X31" i="4"/>
  <c r="X40" i="4"/>
  <c r="X34" i="4"/>
  <c r="X41" i="4" s="1"/>
  <c r="X35" i="4"/>
  <c r="X36" i="4"/>
  <c r="X43" i="4" s="1"/>
  <c r="X37" i="4"/>
  <c r="X38" i="4"/>
  <c r="P2" i="5"/>
  <c r="P6" i="5"/>
  <c r="P7" i="5"/>
  <c r="P11" i="5"/>
  <c r="P16" i="5"/>
  <c r="P15" i="5"/>
  <c r="S28" i="5"/>
  <c r="S42" i="5" s="1"/>
  <c r="R27" i="5"/>
  <c r="Q26" i="5"/>
  <c r="Q40" i="5" s="1"/>
  <c r="S31" i="5"/>
  <c r="R30" i="5"/>
  <c r="R44" i="5" s="1"/>
  <c r="R33" i="5"/>
  <c r="Q35" i="5"/>
  <c r="Q42" i="5" s="1"/>
  <c r="Q36" i="5"/>
  <c r="Q43" i="5" s="1"/>
  <c r="P38" i="5"/>
  <c r="P45" i="5" s="1"/>
  <c r="T12" i="5"/>
  <c r="Y13" i="5"/>
  <c r="U12" i="5"/>
  <c r="W12" i="5"/>
  <c r="T13" i="5"/>
  <c r="X13" i="5"/>
  <c r="V12" i="5"/>
  <c r="P40" i="4"/>
  <c r="Q40" i="4"/>
  <c r="U40" i="4"/>
  <c r="V40" i="4"/>
  <c r="W40" i="4"/>
  <c r="X40" i="3"/>
  <c r="O40" i="3"/>
  <c r="U40" i="3"/>
  <c r="W40" i="3"/>
  <c r="U40" i="2"/>
  <c r="V40" i="2"/>
  <c r="W40" i="2"/>
  <c r="Q40" i="2"/>
  <c r="T40" i="2"/>
  <c r="S40" i="2"/>
  <c r="Y12" i="5"/>
  <c r="X12" i="5"/>
  <c r="S13" i="5"/>
  <c r="P3" i="5"/>
  <c r="Y3" i="5"/>
  <c r="Q3" i="5"/>
  <c r="S4" i="5"/>
  <c r="X3" i="5"/>
  <c r="W4" i="5"/>
  <c r="S12" i="5"/>
  <c r="R13" i="5"/>
  <c r="R3" i="5"/>
  <c r="U3" i="5"/>
  <c r="T4" i="5"/>
  <c r="P12" i="5"/>
  <c r="S3" i="5"/>
  <c r="T3" i="5"/>
  <c r="V3" i="5"/>
  <c r="U4" i="5"/>
  <c r="Q12" i="5"/>
  <c r="P13" i="5"/>
  <c r="R4" i="5"/>
  <c r="W3" i="5"/>
  <c r="Q13" i="5"/>
  <c r="O7" i="4"/>
  <c r="P3" i="4"/>
  <c r="V7" i="4"/>
  <c r="P4" i="4"/>
  <c r="O6" i="4"/>
  <c r="O5" i="4"/>
  <c r="O3" i="4"/>
  <c r="W4" i="4"/>
  <c r="P6" i="4"/>
  <c r="V6" i="4"/>
  <c r="P5" i="4"/>
  <c r="V5" i="4"/>
  <c r="P7" i="4"/>
  <c r="X3" i="4"/>
  <c r="W5" i="4"/>
  <c r="U7" i="4"/>
  <c r="X5" i="4"/>
  <c r="W7" i="4"/>
  <c r="X4" i="4"/>
  <c r="U6" i="4"/>
  <c r="X13" i="4"/>
  <c r="P15" i="4"/>
  <c r="W12" i="4"/>
  <c r="Q15" i="4"/>
  <c r="T16" i="4"/>
  <c r="X12" i="4"/>
  <c r="Q14" i="4"/>
  <c r="R15" i="4"/>
  <c r="U16" i="4"/>
  <c r="P16" i="4"/>
  <c r="Q16" i="4"/>
  <c r="W13" i="4"/>
  <c r="R16" i="4"/>
  <c r="R14" i="4"/>
  <c r="X7" i="4"/>
  <c r="R3" i="4"/>
  <c r="Q4" i="4"/>
  <c r="S3" i="4"/>
  <c r="W3" i="4"/>
  <c r="V4" i="4"/>
  <c r="U5" i="4"/>
  <c r="T6" i="4"/>
  <c r="T7" i="4"/>
  <c r="R12" i="4"/>
  <c r="Q13" i="4"/>
  <c r="P14" i="4"/>
  <c r="O15" i="4"/>
  <c r="O16" i="4"/>
  <c r="R4" i="4"/>
  <c r="T3" i="4"/>
  <c r="Q3" i="4"/>
  <c r="Q5" i="4"/>
  <c r="R5" i="4"/>
  <c r="O12" i="4"/>
  <c r="U3" i="4"/>
  <c r="T4" i="4"/>
  <c r="S5" i="4"/>
  <c r="R6" i="4"/>
  <c r="R7" i="4"/>
  <c r="P12" i="4"/>
  <c r="O13" i="4"/>
  <c r="X14" i="4"/>
  <c r="W15" i="4"/>
  <c r="W16" i="4"/>
  <c r="S4" i="4"/>
  <c r="Q6" i="4"/>
  <c r="V3" i="4"/>
  <c r="T5" i="4"/>
  <c r="S6" i="4"/>
  <c r="P13" i="4"/>
  <c r="X15" i="4"/>
  <c r="S15" i="3"/>
  <c r="T14" i="3"/>
  <c r="V13" i="3"/>
  <c r="T16" i="3"/>
  <c r="T13" i="3"/>
  <c r="U13" i="3"/>
  <c r="T12" i="3"/>
  <c r="W13" i="3"/>
  <c r="Q15" i="3"/>
  <c r="U16" i="3"/>
  <c r="S13" i="3"/>
  <c r="S16" i="3"/>
  <c r="U12" i="3"/>
  <c r="X13" i="3"/>
  <c r="R15" i="3"/>
  <c r="P7" i="3"/>
  <c r="Q7" i="3"/>
  <c r="R7" i="3"/>
  <c r="V7" i="3"/>
  <c r="P4" i="3"/>
  <c r="O4" i="3"/>
  <c r="Q4" i="3"/>
  <c r="R4" i="3"/>
  <c r="O7" i="3"/>
  <c r="R5" i="3"/>
  <c r="X5" i="3"/>
  <c r="W5" i="3"/>
  <c r="O6" i="3"/>
  <c r="X4" i="3"/>
  <c r="W7" i="3"/>
  <c r="P3" i="3"/>
  <c r="O5" i="3"/>
  <c r="R6" i="3"/>
  <c r="P6" i="3"/>
  <c r="O3" i="3"/>
  <c r="Q3" i="3"/>
  <c r="V6" i="3"/>
  <c r="Q6" i="3"/>
  <c r="R3" i="3"/>
  <c r="W6" i="3"/>
  <c r="T3" i="3"/>
  <c r="W3" i="3"/>
  <c r="V4" i="3"/>
  <c r="U5" i="3"/>
  <c r="T6" i="3"/>
  <c r="T7" i="3"/>
  <c r="R12" i="3"/>
  <c r="Q13" i="3"/>
  <c r="P14" i="3"/>
  <c r="O15" i="3"/>
  <c r="O16" i="3"/>
  <c r="X3" i="3"/>
  <c r="W4" i="3"/>
  <c r="V5" i="3"/>
  <c r="U6" i="3"/>
  <c r="U7" i="3"/>
  <c r="R13" i="3"/>
  <c r="Q14" i="3"/>
  <c r="P15" i="3"/>
  <c r="P16" i="3"/>
  <c r="X6" i="3"/>
  <c r="S3" i="3"/>
  <c r="S4" i="3"/>
  <c r="U3" i="3"/>
  <c r="T4" i="3"/>
  <c r="S5" i="3"/>
  <c r="P12" i="3"/>
  <c r="O13" i="3"/>
  <c r="X14" i="3"/>
  <c r="W15" i="3"/>
  <c r="W16" i="3"/>
  <c r="O12" i="3"/>
  <c r="V3" i="3"/>
  <c r="T5" i="3"/>
  <c r="S6" i="3"/>
  <c r="P13" i="3"/>
  <c r="X15" i="3"/>
  <c r="O16" i="2"/>
  <c r="R13" i="2"/>
  <c r="R14" i="2"/>
  <c r="Q15" i="2"/>
  <c r="R16" i="2"/>
  <c r="S14" i="2"/>
  <c r="T16" i="2"/>
  <c r="T12" i="2"/>
  <c r="U13" i="2"/>
  <c r="U14" i="2"/>
  <c r="T15" i="2"/>
  <c r="U16" i="2"/>
  <c r="Q14" i="2"/>
  <c r="S13" i="2"/>
  <c r="S16" i="2"/>
  <c r="T14" i="2"/>
  <c r="U12" i="2"/>
  <c r="V13" i="2"/>
  <c r="V14" i="2"/>
  <c r="U15" i="2"/>
  <c r="V16" i="2"/>
  <c r="P14" i="2"/>
  <c r="O15" i="2"/>
  <c r="P16" i="2"/>
  <c r="Q13" i="2"/>
  <c r="P15" i="2"/>
  <c r="Q16" i="2"/>
  <c r="R12" i="2"/>
  <c r="R15" i="2"/>
  <c r="S12" i="2"/>
  <c r="T13" i="2"/>
  <c r="V12" i="2"/>
  <c r="W13" i="2"/>
  <c r="W14" i="2"/>
  <c r="W16" i="2"/>
  <c r="X5" i="2"/>
  <c r="U7" i="2"/>
  <c r="V7" i="2"/>
  <c r="U6" i="2"/>
  <c r="U5" i="2"/>
  <c r="V5" i="2"/>
  <c r="W3" i="2"/>
  <c r="X3" i="2"/>
  <c r="T6" i="2"/>
  <c r="V4" i="2"/>
  <c r="W4" i="2"/>
  <c r="V6" i="2"/>
  <c r="X4" i="2"/>
  <c r="W6" i="2"/>
  <c r="T7" i="2"/>
  <c r="O4" i="2"/>
  <c r="Q3" i="2"/>
  <c r="X7" i="2"/>
  <c r="P5" i="2"/>
  <c r="T3" i="2"/>
  <c r="O5" i="2"/>
  <c r="O3" i="2"/>
  <c r="P3" i="2"/>
  <c r="P4" i="2"/>
  <c r="R3" i="2"/>
  <c r="Q4" i="2"/>
  <c r="O6" i="2"/>
  <c r="O7" i="2"/>
  <c r="S3" i="2"/>
  <c r="R4" i="2"/>
  <c r="Q5" i="2"/>
  <c r="P6" i="2"/>
  <c r="S4" i="2"/>
  <c r="R5" i="2"/>
  <c r="Q6" i="2"/>
  <c r="Q7" i="2"/>
  <c r="O12" i="2"/>
  <c r="U3" i="2"/>
  <c r="T4" i="2"/>
  <c r="S5" i="2"/>
  <c r="R6" i="2"/>
  <c r="P12" i="2"/>
  <c r="O13" i="2"/>
  <c r="V3" i="2"/>
  <c r="T5" i="2"/>
  <c r="S6" i="2"/>
  <c r="P13" i="2"/>
  <c r="X15" i="2"/>
  <c r="X42" i="4" l="1"/>
  <c r="R41" i="5"/>
  <c r="W41" i="4"/>
  <c r="V43" i="4"/>
  <c r="U45" i="4"/>
  <c r="V41" i="5"/>
  <c r="S41" i="4"/>
  <c r="R43" i="4"/>
  <c r="O45" i="4"/>
  <c r="U45" i="2"/>
  <c r="O45" i="2"/>
  <c r="R45" i="2"/>
  <c r="T45" i="2"/>
  <c r="V42" i="4"/>
  <c r="U44" i="4"/>
  <c r="V42" i="5"/>
  <c r="R42" i="4"/>
  <c r="O44" i="4"/>
  <c r="Q43" i="1"/>
  <c r="R45" i="1"/>
  <c r="X45" i="1"/>
  <c r="X41" i="2"/>
  <c r="S41" i="2"/>
  <c r="T44" i="5"/>
  <c r="R44" i="1"/>
  <c r="X44" i="1"/>
  <c r="T45" i="1"/>
  <c r="X42" i="2"/>
  <c r="S42" i="2"/>
  <c r="V44" i="5"/>
  <c r="O42" i="4"/>
  <c r="R43" i="1"/>
  <c r="X43" i="1"/>
  <c r="T44" i="1"/>
  <c r="X43" i="2"/>
  <c r="S43" i="2"/>
  <c r="U41" i="4"/>
  <c r="X42" i="1"/>
  <c r="T43" i="1"/>
  <c r="X44" i="2"/>
  <c r="S44" i="2"/>
  <c r="S45" i="3"/>
  <c r="R40" i="5"/>
  <c r="T41" i="5"/>
  <c r="U41" i="5"/>
  <c r="W43" i="5"/>
  <c r="T42" i="1"/>
  <c r="X45" i="2"/>
  <c r="S45" i="2"/>
  <c r="U42" i="5"/>
  <c r="S45" i="4"/>
  <c r="U41" i="1"/>
  <c r="U41" i="2"/>
  <c r="O41" i="2"/>
  <c r="R41" i="2"/>
  <c r="T41" i="2"/>
  <c r="X41" i="1"/>
  <c r="V42" i="3"/>
  <c r="X45" i="4"/>
  <c r="Q44" i="5"/>
  <c r="W44" i="4"/>
  <c r="V40" i="5"/>
  <c r="U44" i="5"/>
  <c r="S44" i="4"/>
  <c r="O40" i="1"/>
  <c r="W42" i="5"/>
  <c r="U42" i="2"/>
  <c r="O42" i="2"/>
  <c r="R42" i="2"/>
  <c r="T42" i="2"/>
  <c r="T43" i="3"/>
  <c r="X44" i="4"/>
  <c r="W43" i="4"/>
  <c r="V45" i="4"/>
  <c r="U45" i="5"/>
  <c r="S43" i="4"/>
  <c r="R45" i="4"/>
  <c r="Q43" i="3"/>
  <c r="P43" i="3"/>
  <c r="P41" i="3"/>
  <c r="U43" i="2"/>
  <c r="O43" i="2"/>
  <c r="R43" i="2"/>
  <c r="T43" i="2"/>
  <c r="U44" i="2"/>
  <c r="O44" i="2"/>
  <c r="R44" i="2"/>
  <c r="T44" i="2"/>
</calcChain>
</file>

<file path=xl/sharedStrings.xml><?xml version="1.0" encoding="utf-8"?>
<sst xmlns="http://schemas.openxmlformats.org/spreadsheetml/2006/main" count="70" uniqueCount="23">
  <si>
    <t>n=1 Plate 1</t>
  </si>
  <si>
    <t>n=1 Plate 6</t>
  </si>
  <si>
    <t>n=1 Plate 3</t>
  </si>
  <si>
    <t>n=1 Plate 8</t>
  </si>
  <si>
    <t>n=1 Plate 4</t>
  </si>
  <si>
    <t>n=1 Plate 9</t>
  </si>
  <si>
    <t>n=1 Plate 5</t>
  </si>
  <si>
    <t>n=1 Plate 10</t>
  </si>
  <si>
    <t>n=1 Plate 2</t>
  </si>
  <si>
    <t>n=1 Plate 7</t>
  </si>
  <si>
    <t>Media</t>
  </si>
  <si>
    <t>Vehicle</t>
  </si>
  <si>
    <t>0.5uM. PFOA</t>
  </si>
  <si>
    <t>2uM PFOA</t>
  </si>
  <si>
    <t>0.5 uM PFHpA</t>
  </si>
  <si>
    <t>2 uM PFHpA</t>
  </si>
  <si>
    <t>PFOA + PFHpA</t>
  </si>
  <si>
    <t>PFOA + PFPA</t>
  </si>
  <si>
    <t>PFHpA + PFPA</t>
  </si>
  <si>
    <t>PFOA + PFHpA + PFPA</t>
  </si>
  <si>
    <t>Medium</t>
  </si>
  <si>
    <t>0.5 uM PFPA</t>
  </si>
  <si>
    <t>2 uM PFPA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</si>
</sst>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CB0F-5B27-594E-973F-492696AA23F6}">
  <dimension ref="A1:X45"/>
  <sheetViews>
    <sheetView tabSelected="1" zoomScale="86" workbookViewId="0">
      <selection activeCell="C16" sqref="C16"/>
    </sheetView>
  </sheetViews>
  <sheetFormatPr baseColWidth="10" defaultRowHeight="16" x14ac:dyDescent="0.2"/>
  <cols>
    <col min="1" max="1" width="12.1640625" bestFit="1" customWidth="1"/>
  </cols>
  <sheetData>
    <row r="1" spans="1:24" x14ac:dyDescent="0.2">
      <c r="A1" t="s">
        <v>0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  <c r="M1">
        <f>AVERAGE(B2:C2)</f>
        <v>295679.5</v>
      </c>
    </row>
    <row r="2" spans="1:24" x14ac:dyDescent="0.2">
      <c r="A2" t="s">
        <v>10</v>
      </c>
      <c r="B2" s="1">
        <v>277760</v>
      </c>
      <c r="C2" s="1">
        <v>313599</v>
      </c>
      <c r="D2" s="1">
        <v>142449</v>
      </c>
      <c r="E2" s="1">
        <v>144366</v>
      </c>
      <c r="F2" s="1">
        <v>63829</v>
      </c>
      <c r="G2" s="1">
        <v>59416</v>
      </c>
      <c r="H2" s="1">
        <v>24725</v>
      </c>
      <c r="I2" s="1">
        <v>22452</v>
      </c>
      <c r="J2" s="1">
        <v>21491</v>
      </c>
      <c r="K2" s="1">
        <v>22245</v>
      </c>
      <c r="M2">
        <f>AVERAGE(B3:C3)</f>
        <v>110219.5</v>
      </c>
    </row>
    <row r="3" spans="1:24" x14ac:dyDescent="0.2">
      <c r="A3" t="s">
        <v>11</v>
      </c>
      <c r="B3" s="1">
        <v>114960</v>
      </c>
      <c r="C3" s="1">
        <v>105479</v>
      </c>
      <c r="D3" s="1">
        <v>51201</v>
      </c>
      <c r="E3" s="1">
        <v>43388</v>
      </c>
      <c r="F3" s="1">
        <v>18559</v>
      </c>
      <c r="G3" s="1">
        <v>23646</v>
      </c>
      <c r="H3" s="1">
        <v>5384</v>
      </c>
      <c r="I3" s="1">
        <v>4310</v>
      </c>
      <c r="J3" s="1">
        <v>5457</v>
      </c>
      <c r="K3" s="1">
        <v>4595</v>
      </c>
      <c r="M3">
        <f>AVERAGE(D3:E3)</f>
        <v>47294.5</v>
      </c>
      <c r="O3">
        <f>B3/$M$2</f>
        <v>1.0430096307822119</v>
      </c>
      <c r="P3">
        <f>C3/$M$2</f>
        <v>0.95699036921778813</v>
      </c>
      <c r="Q3">
        <f>D3/$M$3</f>
        <v>1.082599456596433</v>
      </c>
      <c r="R3">
        <f>E3/$M$3</f>
        <v>0.91740054340356703</v>
      </c>
      <c r="S3">
        <f>F3/$M$4</f>
        <v>0.87946925719701452</v>
      </c>
      <c r="T3">
        <f>G3/$M$4</f>
        <v>1.1205307428029854</v>
      </c>
      <c r="U3">
        <f>H3/$M$5</f>
        <v>1.1107901794924695</v>
      </c>
      <c r="V3">
        <f>I3/$M$5</f>
        <v>0.88920982050753039</v>
      </c>
      <c r="W3">
        <f>J3/$M$6</f>
        <v>1.0857540787902904</v>
      </c>
      <c r="X3">
        <f>K3/$M$6</f>
        <v>0.91424592120970949</v>
      </c>
    </row>
    <row r="4" spans="1:24" x14ac:dyDescent="0.2">
      <c r="A4" t="s">
        <v>12</v>
      </c>
      <c r="B4" s="1">
        <v>140038</v>
      </c>
      <c r="C4" s="1">
        <v>138627</v>
      </c>
      <c r="D4" s="1">
        <v>52750</v>
      </c>
      <c r="E4" s="1">
        <v>62733</v>
      </c>
      <c r="F4" s="1">
        <v>17897</v>
      </c>
      <c r="G4" s="1">
        <v>21262</v>
      </c>
      <c r="H4" s="1">
        <v>7065</v>
      </c>
      <c r="I4" s="1">
        <v>8334</v>
      </c>
      <c r="J4" s="1">
        <v>6159</v>
      </c>
      <c r="K4" s="1">
        <v>5963</v>
      </c>
      <c r="M4">
        <f>AVERAGE(F3:G3)</f>
        <v>21102.5</v>
      </c>
      <c r="O4">
        <f t="shared" ref="O4:O7" si="0">B4/$M$2</f>
        <v>1.2705374275876773</v>
      </c>
      <c r="P4">
        <f t="shared" ref="P4:P7" si="1">C4/$M$2</f>
        <v>1.2577357001256584</v>
      </c>
      <c r="Q4">
        <f t="shared" ref="Q4:Q7" si="2">D4/$M$3</f>
        <v>1.1153516793707514</v>
      </c>
      <c r="R4">
        <f t="shared" ref="R4:R7" si="3">E4/$M$3</f>
        <v>1.3264333061983951</v>
      </c>
      <c r="S4">
        <f t="shared" ref="S4:S7" si="4">F4/$M$4</f>
        <v>0.84809856652055449</v>
      </c>
      <c r="T4">
        <f t="shared" ref="T4:T7" si="5">G4/$M$4</f>
        <v>1.0075583461675157</v>
      </c>
      <c r="U4">
        <f t="shared" ref="U4:U7" si="6">H4/$M$5</f>
        <v>1.4576026408087477</v>
      </c>
      <c r="V4">
        <f t="shared" ref="V4:V7" si="7">I4/$M$5</f>
        <v>1.7194140705591088</v>
      </c>
      <c r="W4">
        <f t="shared" ref="W4:W7" si="8">J4/$M$6</f>
        <v>1.2254277755670513</v>
      </c>
      <c r="X4">
        <f t="shared" ref="X4:X7" si="9">K4/$M$6</f>
        <v>1.1864305610823718</v>
      </c>
    </row>
    <row r="5" spans="1:24" x14ac:dyDescent="0.2">
      <c r="A5" t="s">
        <v>13</v>
      </c>
      <c r="B5" s="1">
        <v>144228</v>
      </c>
      <c r="C5" s="1">
        <v>176940</v>
      </c>
      <c r="D5" s="1">
        <v>74407</v>
      </c>
      <c r="E5" s="1">
        <v>76426</v>
      </c>
      <c r="F5" s="1">
        <v>26576</v>
      </c>
      <c r="G5" s="1">
        <v>28411</v>
      </c>
      <c r="H5" s="1">
        <v>8609</v>
      </c>
      <c r="I5" s="1">
        <v>8713</v>
      </c>
      <c r="J5" s="1">
        <v>6816</v>
      </c>
      <c r="K5" s="1">
        <v>3551</v>
      </c>
      <c r="M5">
        <f>AVERAGE(H3:I3)</f>
        <v>4847</v>
      </c>
      <c r="O5">
        <f t="shared" si="0"/>
        <v>1.3085524793707102</v>
      </c>
      <c r="P5">
        <f t="shared" si="1"/>
        <v>1.6053420674200118</v>
      </c>
      <c r="Q5">
        <f t="shared" si="2"/>
        <v>1.5732696190889004</v>
      </c>
      <c r="R5">
        <f t="shared" si="3"/>
        <v>1.6159595724661431</v>
      </c>
      <c r="S5">
        <f t="shared" si="4"/>
        <v>1.2593768510839949</v>
      </c>
      <c r="T5">
        <f t="shared" si="5"/>
        <v>1.3463333728231253</v>
      </c>
      <c r="U5">
        <f t="shared" si="6"/>
        <v>1.7761501959975243</v>
      </c>
      <c r="V5">
        <f t="shared" si="7"/>
        <v>1.7976067670724158</v>
      </c>
      <c r="W5">
        <f t="shared" si="8"/>
        <v>1.3561480302427378</v>
      </c>
      <c r="X5">
        <f t="shared" si="9"/>
        <v>0.70652606446478317</v>
      </c>
    </row>
    <row r="6" spans="1:24" x14ac:dyDescent="0.2">
      <c r="A6" t="s">
        <v>14</v>
      </c>
      <c r="B6" s="1">
        <v>170883</v>
      </c>
      <c r="C6" s="1">
        <v>179006</v>
      </c>
      <c r="D6" s="1">
        <v>76808</v>
      </c>
      <c r="E6" s="1">
        <v>79387</v>
      </c>
      <c r="F6" s="1">
        <v>31548</v>
      </c>
      <c r="G6" s="1">
        <v>26115</v>
      </c>
      <c r="H6" s="1">
        <v>8637</v>
      </c>
      <c r="I6" s="1">
        <v>7700</v>
      </c>
      <c r="J6" s="1">
        <v>9800</v>
      </c>
      <c r="K6" s="1">
        <v>6172</v>
      </c>
      <c r="M6">
        <f>AVERAGE(J3:K3)</f>
        <v>5026</v>
      </c>
      <c r="O6">
        <f t="shared" si="0"/>
        <v>1.5503880892219617</v>
      </c>
      <c r="P6">
        <f t="shared" si="1"/>
        <v>1.6240864819746053</v>
      </c>
      <c r="Q6">
        <f t="shared" si="2"/>
        <v>1.6240366215944773</v>
      </c>
      <c r="R6">
        <f t="shared" si="3"/>
        <v>1.6785672752645657</v>
      </c>
      <c r="S6">
        <f t="shared" si="4"/>
        <v>1.4949887454093116</v>
      </c>
      <c r="T6">
        <f t="shared" si="5"/>
        <v>1.2375310982111125</v>
      </c>
      <c r="U6">
        <f t="shared" si="6"/>
        <v>1.781926965133072</v>
      </c>
      <c r="V6">
        <f t="shared" si="7"/>
        <v>1.5886115122756344</v>
      </c>
      <c r="W6">
        <f t="shared" si="8"/>
        <v>1.9498607242339834</v>
      </c>
      <c r="X6">
        <f t="shared" si="9"/>
        <v>1.2280143255073617</v>
      </c>
    </row>
    <row r="7" spans="1:24" x14ac:dyDescent="0.2">
      <c r="A7" t="s">
        <v>15</v>
      </c>
      <c r="B7" s="1">
        <v>128033</v>
      </c>
      <c r="C7" s="1">
        <v>135207</v>
      </c>
      <c r="D7" s="1">
        <v>65575</v>
      </c>
      <c r="E7" s="1">
        <v>65745</v>
      </c>
      <c r="F7" s="1">
        <v>24000</v>
      </c>
      <c r="G7" s="1">
        <v>24214</v>
      </c>
      <c r="H7" s="1">
        <v>9717</v>
      </c>
      <c r="I7" s="1">
        <v>7091</v>
      </c>
      <c r="J7" s="1">
        <v>7739</v>
      </c>
      <c r="K7" s="1">
        <v>4926</v>
      </c>
      <c r="O7">
        <f t="shared" si="0"/>
        <v>1.161618406906219</v>
      </c>
      <c r="P7">
        <f t="shared" si="1"/>
        <v>1.2267067079781708</v>
      </c>
      <c r="Q7">
        <f t="shared" si="2"/>
        <v>1.3865248601845881</v>
      </c>
      <c r="R7">
        <f t="shared" si="3"/>
        <v>1.3901193584877733</v>
      </c>
      <c r="S7">
        <f t="shared" si="4"/>
        <v>1.1373060063973464</v>
      </c>
      <c r="T7">
        <f t="shared" si="5"/>
        <v>1.1474469849543893</v>
      </c>
      <c r="U7">
        <f t="shared" si="6"/>
        <v>2.0047452032184858</v>
      </c>
      <c r="V7">
        <f t="shared" si="7"/>
        <v>1.4629667835774707</v>
      </c>
      <c r="W7">
        <f t="shared" si="8"/>
        <v>1.5397930760047751</v>
      </c>
      <c r="X7">
        <f t="shared" si="9"/>
        <v>0.98010346199761245</v>
      </c>
    </row>
    <row r="10" spans="1:24" x14ac:dyDescent="0.2">
      <c r="A10" t="s">
        <v>1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  <c r="M10">
        <f>AVERAGE(B11:C11)</f>
        <v>262032.5</v>
      </c>
    </row>
    <row r="11" spans="1:24" x14ac:dyDescent="0.2">
      <c r="A11" t="s">
        <v>10</v>
      </c>
      <c r="B11" s="1">
        <v>243479</v>
      </c>
      <c r="C11" s="1">
        <v>280586</v>
      </c>
      <c r="D11" s="1">
        <v>127442</v>
      </c>
      <c r="E11" s="1">
        <v>146923</v>
      </c>
      <c r="F11" s="1">
        <v>64558</v>
      </c>
      <c r="G11" s="1">
        <v>52056</v>
      </c>
      <c r="H11" s="1">
        <v>27535</v>
      </c>
      <c r="I11" s="1">
        <v>26304</v>
      </c>
      <c r="J11" s="1">
        <v>22904</v>
      </c>
      <c r="K11" s="1">
        <v>23246</v>
      </c>
      <c r="M11">
        <f>AVERAGE(B12:C12)</f>
        <v>104517</v>
      </c>
    </row>
    <row r="12" spans="1:24" x14ac:dyDescent="0.2">
      <c r="A12" t="s">
        <v>11</v>
      </c>
      <c r="B12" s="1">
        <v>98666</v>
      </c>
      <c r="C12" s="1">
        <v>110368</v>
      </c>
      <c r="D12" s="1">
        <v>53560</v>
      </c>
      <c r="E12" s="1">
        <v>53737</v>
      </c>
      <c r="F12" s="1">
        <v>23882</v>
      </c>
      <c r="G12" s="1">
        <v>17779</v>
      </c>
      <c r="H12" s="1">
        <v>9033</v>
      </c>
      <c r="I12" s="1">
        <v>8540</v>
      </c>
      <c r="J12" s="1">
        <v>6018</v>
      </c>
      <c r="K12" s="1">
        <v>5457</v>
      </c>
      <c r="M12">
        <f>AVERAGE(D12:E12)</f>
        <v>53648.5</v>
      </c>
      <c r="O12">
        <f>B12/$M$11</f>
        <v>0.94401867638757331</v>
      </c>
      <c r="P12">
        <f>C12/$M$11</f>
        <v>1.0559813236124267</v>
      </c>
      <c r="Q12">
        <f>D12/$M$12</f>
        <v>0.99835037326299891</v>
      </c>
      <c r="R12">
        <f>E12/$M$12</f>
        <v>1.001649626737001</v>
      </c>
      <c r="S12">
        <f>F12/$M$13</f>
        <v>1.1464919229015147</v>
      </c>
      <c r="T12">
        <f>G12/$M$13</f>
        <v>0.85350807709848542</v>
      </c>
      <c r="U12">
        <f>H12/$M$14</f>
        <v>1.0280544016388777</v>
      </c>
      <c r="V12">
        <f>I12/$M$14</f>
        <v>0.97194559836112215</v>
      </c>
      <c r="W12">
        <f>J12/$M$15</f>
        <v>1.048888888888889</v>
      </c>
      <c r="X12">
        <f>K12/$M$15</f>
        <v>0.95111111111111113</v>
      </c>
    </row>
    <row r="13" spans="1:24" x14ac:dyDescent="0.2">
      <c r="A13" t="s">
        <v>12</v>
      </c>
      <c r="B13" s="1">
        <v>154545</v>
      </c>
      <c r="C13" s="1">
        <v>200843</v>
      </c>
      <c r="D13" s="1">
        <v>78132</v>
      </c>
      <c r="E13" s="1">
        <v>63392</v>
      </c>
      <c r="F13" s="1">
        <v>31354</v>
      </c>
      <c r="G13" s="1">
        <v>27198</v>
      </c>
      <c r="H13" s="1">
        <v>12739</v>
      </c>
      <c r="I13" s="1">
        <v>15326</v>
      </c>
      <c r="J13" s="1">
        <v>7738</v>
      </c>
      <c r="K13" s="1">
        <v>6744</v>
      </c>
      <c r="M13">
        <f>AVERAGE(F12:G12)</f>
        <v>20830.5</v>
      </c>
      <c r="O13">
        <f t="shared" ref="O13:O16" si="10">B13/$M$11</f>
        <v>1.4786589741381784</v>
      </c>
      <c r="P13">
        <f t="shared" ref="P13:P16" si="11">C13/$M$11</f>
        <v>1.9216299740712037</v>
      </c>
      <c r="Q13">
        <f t="shared" ref="Q13:Q16" si="12">D13/$M$12</f>
        <v>1.4563687707950828</v>
      </c>
      <c r="R13">
        <f t="shared" ref="R13:R16" si="13">E13/$M$12</f>
        <v>1.1816173797962664</v>
      </c>
      <c r="S13">
        <f t="shared" ref="S13:S16" si="14">F13/$M$13</f>
        <v>1.5051967067521184</v>
      </c>
      <c r="T13">
        <f t="shared" ref="T13:T16" si="15">G13/$M$13</f>
        <v>1.3056815726938864</v>
      </c>
      <c r="U13">
        <f t="shared" ref="U13:U16" si="16">H13/$M$14</f>
        <v>1.4498378193820065</v>
      </c>
      <c r="V13">
        <f t="shared" ref="V13:V16" si="17">I13/$M$14</f>
        <v>1.7442667728902292</v>
      </c>
      <c r="W13">
        <f t="shared" ref="W13:W16" si="18">J13/$M$15</f>
        <v>1.3486710239651416</v>
      </c>
      <c r="X13">
        <f t="shared" ref="X13:X16" si="19">K13/$M$15</f>
        <v>1.1754248366013071</v>
      </c>
    </row>
    <row r="14" spans="1:24" x14ac:dyDescent="0.2">
      <c r="A14" t="s">
        <v>13</v>
      </c>
      <c r="B14" s="1">
        <v>123770</v>
      </c>
      <c r="C14" s="1">
        <v>163729</v>
      </c>
      <c r="D14" s="1">
        <v>66489</v>
      </c>
      <c r="E14" s="1">
        <v>72204</v>
      </c>
      <c r="F14" s="1">
        <v>28235</v>
      </c>
      <c r="G14" s="1">
        <v>29121</v>
      </c>
      <c r="H14" s="1">
        <v>12337</v>
      </c>
      <c r="I14" s="1">
        <v>12652</v>
      </c>
      <c r="J14" s="1">
        <v>8270</v>
      </c>
      <c r="K14" s="1">
        <v>8741</v>
      </c>
      <c r="M14">
        <f>AVERAGE(H12:I12)</f>
        <v>8786.5</v>
      </c>
      <c r="O14">
        <f t="shared" si="10"/>
        <v>1.1842092673919076</v>
      </c>
      <c r="P14">
        <f t="shared" si="11"/>
        <v>1.5665298468191777</v>
      </c>
      <c r="Q14">
        <f t="shared" si="12"/>
        <v>1.2393449956662348</v>
      </c>
      <c r="R14">
        <f t="shared" si="13"/>
        <v>1.3458717391912169</v>
      </c>
      <c r="S14">
        <f t="shared" si="14"/>
        <v>1.3554643431506685</v>
      </c>
      <c r="T14">
        <f t="shared" si="15"/>
        <v>1.3979981277453735</v>
      </c>
      <c r="U14">
        <f t="shared" si="16"/>
        <v>1.4040858134638365</v>
      </c>
      <c r="V14">
        <f t="shared" si="17"/>
        <v>1.4399362658624026</v>
      </c>
      <c r="W14">
        <f t="shared" si="18"/>
        <v>1.4413943355119825</v>
      </c>
      <c r="X14">
        <f t="shared" si="19"/>
        <v>1.5234858387799564</v>
      </c>
    </row>
    <row r="15" spans="1:24" x14ac:dyDescent="0.2">
      <c r="A15" t="s">
        <v>14</v>
      </c>
      <c r="B15" s="1">
        <v>142313</v>
      </c>
      <c r="C15" s="1">
        <v>164309</v>
      </c>
      <c r="D15" s="1">
        <v>73844</v>
      </c>
      <c r="E15" s="1">
        <v>79657</v>
      </c>
      <c r="F15" s="1">
        <v>27440</v>
      </c>
      <c r="G15" s="1">
        <v>28027</v>
      </c>
      <c r="H15" s="1">
        <v>13464</v>
      </c>
      <c r="I15" s="1">
        <v>10110</v>
      </c>
      <c r="J15" s="1">
        <v>9765</v>
      </c>
      <c r="K15" s="1">
        <v>9216</v>
      </c>
      <c r="M15">
        <f>AVERAGE(J12:K12)</f>
        <v>5737.5</v>
      </c>
      <c r="O15">
        <f t="shared" si="10"/>
        <v>1.3616253815168824</v>
      </c>
      <c r="P15">
        <f t="shared" si="11"/>
        <v>1.5720791832907566</v>
      </c>
      <c r="Q15">
        <f t="shared" si="12"/>
        <v>1.3764410934136089</v>
      </c>
      <c r="R15">
        <f t="shared" si="13"/>
        <v>1.4847945422518802</v>
      </c>
      <c r="S15">
        <f t="shared" si="14"/>
        <v>1.3172991526847651</v>
      </c>
      <c r="T15">
        <f t="shared" si="15"/>
        <v>1.3454789851419793</v>
      </c>
      <c r="U15">
        <f t="shared" si="16"/>
        <v>1.5323507653787061</v>
      </c>
      <c r="V15">
        <f t="shared" si="17"/>
        <v>1.1506288055539748</v>
      </c>
      <c r="W15">
        <f t="shared" si="18"/>
        <v>1.7019607843137254</v>
      </c>
      <c r="X15">
        <f t="shared" si="19"/>
        <v>1.6062745098039215</v>
      </c>
    </row>
    <row r="16" spans="1:24" x14ac:dyDescent="0.2">
      <c r="A16" t="s">
        <v>15</v>
      </c>
      <c r="B16" s="1">
        <v>141481</v>
      </c>
      <c r="C16" s="1">
        <v>154743</v>
      </c>
      <c r="D16" s="1">
        <v>70590</v>
      </c>
      <c r="E16" s="1">
        <v>68384</v>
      </c>
      <c r="F16" s="1">
        <v>26394</v>
      </c>
      <c r="G16" s="1">
        <v>28538</v>
      </c>
      <c r="H16" s="1">
        <v>12998</v>
      </c>
      <c r="I16" s="1">
        <v>12128</v>
      </c>
      <c r="J16" s="1">
        <v>7256</v>
      </c>
      <c r="K16" s="1">
        <v>6818</v>
      </c>
      <c r="O16">
        <f t="shared" si="10"/>
        <v>1.3536649540266177</v>
      </c>
      <c r="P16">
        <f t="shared" si="11"/>
        <v>1.4805534027957175</v>
      </c>
      <c r="Q16">
        <f t="shared" si="12"/>
        <v>1.3157870210723506</v>
      </c>
      <c r="R16">
        <f t="shared" si="13"/>
        <v>1.2746675116732062</v>
      </c>
      <c r="S16">
        <f t="shared" si="14"/>
        <v>1.2670843234679916</v>
      </c>
      <c r="T16">
        <f t="shared" si="15"/>
        <v>1.3700103214037109</v>
      </c>
      <c r="U16">
        <f t="shared" si="16"/>
        <v>1.4793148580208275</v>
      </c>
      <c r="V16">
        <f t="shared" si="17"/>
        <v>1.380299322824788</v>
      </c>
      <c r="W16">
        <f t="shared" si="18"/>
        <v>1.2646623093681917</v>
      </c>
      <c r="X16">
        <f t="shared" si="19"/>
        <v>1.1883224400871459</v>
      </c>
    </row>
    <row r="19" spans="2:24" x14ac:dyDescent="0.2">
      <c r="B19">
        <f>AVERAGE(B2:C2)</f>
        <v>295679.5</v>
      </c>
      <c r="D19">
        <f>B2/$B$19</f>
        <v>0.93939552792804371</v>
      </c>
      <c r="E19">
        <f t="shared" ref="E19:M19" si="20">C2/$B$19</f>
        <v>1.0606044720719563</v>
      </c>
      <c r="F19">
        <f t="shared" si="20"/>
        <v>0.48176826597718136</v>
      </c>
      <c r="G19">
        <f t="shared" si="20"/>
        <v>0.48825163733028498</v>
      </c>
      <c r="H19">
        <f t="shared" si="20"/>
        <v>0.21587225357185735</v>
      </c>
      <c r="I19">
        <f t="shared" si="20"/>
        <v>0.20094730950234968</v>
      </c>
      <c r="J19">
        <f t="shared" si="20"/>
        <v>8.3620947681526794E-2</v>
      </c>
      <c r="K19">
        <f t="shared" si="20"/>
        <v>7.5933569963423236E-2</v>
      </c>
      <c r="L19">
        <f t="shared" si="20"/>
        <v>7.2683429185993617E-2</v>
      </c>
      <c r="M19">
        <f t="shared" si="20"/>
        <v>7.5233487610740682E-2</v>
      </c>
      <c r="O19">
        <f>B11/B2</f>
        <v>0.87658050115207375</v>
      </c>
      <c r="P19">
        <f t="shared" ref="P19:X24" si="21">C11/C2</f>
        <v>0.89472861839482909</v>
      </c>
      <c r="Q19">
        <f t="shared" si="21"/>
        <v>0.89465001509312103</v>
      </c>
      <c r="R19">
        <f t="shared" si="21"/>
        <v>1.0177119266309242</v>
      </c>
      <c r="S19">
        <f t="shared" si="21"/>
        <v>1.0114211408607372</v>
      </c>
      <c r="T19">
        <f t="shared" si="21"/>
        <v>0.87612764238588936</v>
      </c>
      <c r="U19">
        <f t="shared" si="21"/>
        <v>1.1136501516683519</v>
      </c>
      <c r="V19">
        <f t="shared" si="21"/>
        <v>1.1715660074826295</v>
      </c>
      <c r="W19">
        <f t="shared" si="21"/>
        <v>1.0657484528407239</v>
      </c>
      <c r="X19">
        <f t="shared" si="21"/>
        <v>1.0449988761519442</v>
      </c>
    </row>
    <row r="20" spans="2:24" x14ac:dyDescent="0.2">
      <c r="B20">
        <f>AVERAGE(B3:C3)</f>
        <v>110219.5</v>
      </c>
      <c r="D20">
        <f>B3/$B$20</f>
        <v>1.0430096307822119</v>
      </c>
      <c r="E20">
        <f t="shared" ref="E20:M20" si="22">C3/$B$20</f>
        <v>0.95699036921778813</v>
      </c>
      <c r="F20">
        <f t="shared" si="22"/>
        <v>0.46453667454488545</v>
      </c>
      <c r="G20">
        <f t="shared" si="22"/>
        <v>0.39365085125590299</v>
      </c>
      <c r="H20">
        <f t="shared" si="22"/>
        <v>0.16838218282608794</v>
      </c>
      <c r="I20">
        <f t="shared" si="22"/>
        <v>0.21453554044429524</v>
      </c>
      <c r="J20">
        <f t="shared" si="22"/>
        <v>4.8847980620489118E-2</v>
      </c>
      <c r="K20">
        <f t="shared" si="22"/>
        <v>3.9103788349611458E-2</v>
      </c>
      <c r="L20">
        <f t="shared" si="22"/>
        <v>4.9510295365157705E-2</v>
      </c>
      <c r="M20">
        <f t="shared" si="22"/>
        <v>4.1689537695235417E-2</v>
      </c>
      <c r="O20">
        <f t="shared" ref="O20:O24" si="23">B12/B3</f>
        <v>0.85826374391092553</v>
      </c>
      <c r="P20">
        <f t="shared" si="21"/>
        <v>1.0463504583850813</v>
      </c>
      <c r="Q20">
        <f t="shared" si="21"/>
        <v>1.0460733188804907</v>
      </c>
      <c r="R20">
        <f t="shared" si="21"/>
        <v>1.2385221720291324</v>
      </c>
      <c r="S20">
        <f t="shared" si="21"/>
        <v>1.2868150223611186</v>
      </c>
      <c r="T20">
        <f t="shared" si="21"/>
        <v>0.75188192506132112</v>
      </c>
      <c r="U20">
        <f t="shared" si="21"/>
        <v>1.6777488855869243</v>
      </c>
      <c r="V20">
        <f t="shared" si="21"/>
        <v>1.9814385150812064</v>
      </c>
      <c r="W20">
        <f t="shared" si="21"/>
        <v>1.1028037383177569</v>
      </c>
      <c r="X20">
        <f t="shared" si="21"/>
        <v>1.18759521218716</v>
      </c>
    </row>
    <row r="21" spans="2:24" x14ac:dyDescent="0.2">
      <c r="B21">
        <f t="shared" ref="B21:B23" si="24">AVERAGE(B4:C4)</f>
        <v>139332.5</v>
      </c>
      <c r="D21">
        <f>B4/$B$21</f>
        <v>1.0050634274128434</v>
      </c>
      <c r="E21">
        <f t="shared" ref="E21:M21" si="25">C4/$B$21</f>
        <v>0.99493657258715662</v>
      </c>
      <c r="F21">
        <f t="shared" si="25"/>
        <v>0.37859078104534116</v>
      </c>
      <c r="G21">
        <f t="shared" si="25"/>
        <v>0.4502395349254481</v>
      </c>
      <c r="H21">
        <f t="shared" si="25"/>
        <v>0.12844813665153501</v>
      </c>
      <c r="I21">
        <f t="shared" si="25"/>
        <v>0.1525989987978397</v>
      </c>
      <c r="J21">
        <f t="shared" si="25"/>
        <v>5.0706044892612996E-2</v>
      </c>
      <c r="K21">
        <f t="shared" si="25"/>
        <v>5.9813754866954949E-2</v>
      </c>
      <c r="L21">
        <f t="shared" si="25"/>
        <v>4.4203613657976426E-2</v>
      </c>
      <c r="M21">
        <f t="shared" si="25"/>
        <v>4.2796906680063876E-2</v>
      </c>
      <c r="O21">
        <f t="shared" si="23"/>
        <v>1.1035933103871807</v>
      </c>
      <c r="P21">
        <f t="shared" si="21"/>
        <v>1.4488014600330383</v>
      </c>
      <c r="Q21">
        <f t="shared" si="21"/>
        <v>1.4811753554502369</v>
      </c>
      <c r="R21">
        <f t="shared" si="21"/>
        <v>1.01050483796407</v>
      </c>
      <c r="S21">
        <f t="shared" si="21"/>
        <v>1.7519137285578588</v>
      </c>
      <c r="T21">
        <f t="shared" si="21"/>
        <v>1.2791835198946477</v>
      </c>
      <c r="U21">
        <f t="shared" si="21"/>
        <v>1.8031139419674451</v>
      </c>
      <c r="V21">
        <f t="shared" si="21"/>
        <v>1.8389728821694264</v>
      </c>
      <c r="W21">
        <f t="shared" si="21"/>
        <v>1.2563727877902258</v>
      </c>
      <c r="X21">
        <f t="shared" si="21"/>
        <v>1.1309743417742746</v>
      </c>
    </row>
    <row r="22" spans="2:24" x14ac:dyDescent="0.2">
      <c r="B22">
        <f t="shared" si="24"/>
        <v>160584</v>
      </c>
      <c r="D22">
        <f>B5/$B$22</f>
        <v>0.89814676431026752</v>
      </c>
      <c r="E22">
        <f t="shared" ref="E22:M22" si="26">C5/$B$22</f>
        <v>1.1018532356897324</v>
      </c>
      <c r="F22">
        <f t="shared" si="26"/>
        <v>0.46335251332635879</v>
      </c>
      <c r="G22">
        <f t="shared" si="26"/>
        <v>0.47592537239077365</v>
      </c>
      <c r="H22">
        <f t="shared" si="26"/>
        <v>0.16549593981965824</v>
      </c>
      <c r="I22">
        <f t="shared" si="26"/>
        <v>0.17692298111891597</v>
      </c>
      <c r="J22">
        <f t="shared" si="26"/>
        <v>5.3610571414337664E-2</v>
      </c>
      <c r="K22">
        <f t="shared" si="26"/>
        <v>5.4258207542469981E-2</v>
      </c>
      <c r="L22">
        <f t="shared" si="26"/>
        <v>4.2445075474518007E-2</v>
      </c>
      <c r="M22">
        <f t="shared" si="26"/>
        <v>2.211303741344094E-2</v>
      </c>
      <c r="O22">
        <f t="shared" si="23"/>
        <v>0.85815514324541697</v>
      </c>
      <c r="P22">
        <f t="shared" si="21"/>
        <v>0.92533627218266079</v>
      </c>
      <c r="Q22">
        <f t="shared" si="21"/>
        <v>0.89358528095474887</v>
      </c>
      <c r="R22">
        <f t="shared" si="21"/>
        <v>0.9447570198623505</v>
      </c>
      <c r="S22">
        <f t="shared" si="21"/>
        <v>1.0624247441300421</v>
      </c>
      <c r="T22">
        <f t="shared" si="21"/>
        <v>1.0249903206504523</v>
      </c>
      <c r="U22">
        <f t="shared" si="21"/>
        <v>1.4330351957254037</v>
      </c>
      <c r="V22">
        <f t="shared" si="21"/>
        <v>1.4520830942270171</v>
      </c>
      <c r="W22">
        <f t="shared" si="21"/>
        <v>1.2133215962441315</v>
      </c>
      <c r="X22">
        <f t="shared" si="21"/>
        <v>2.4615601239087579</v>
      </c>
    </row>
    <row r="23" spans="2:24" x14ac:dyDescent="0.2">
      <c r="B23">
        <f t="shared" si="24"/>
        <v>174944.5</v>
      </c>
      <c r="D23">
        <f>B6/$B$23</f>
        <v>0.97678406580372634</v>
      </c>
      <c r="E23">
        <f t="shared" ref="E23:M23" si="27">C6/$B$23</f>
        <v>1.0232159341962737</v>
      </c>
      <c r="F23">
        <f t="shared" si="27"/>
        <v>0.43904209620765444</v>
      </c>
      <c r="G23">
        <f t="shared" si="27"/>
        <v>0.45378391432711518</v>
      </c>
      <c r="H23">
        <f t="shared" si="27"/>
        <v>0.18033147655399284</v>
      </c>
      <c r="I23">
        <f t="shared" si="27"/>
        <v>0.14927591321819206</v>
      </c>
      <c r="J23">
        <f t="shared" si="27"/>
        <v>4.9369943039078108E-2</v>
      </c>
      <c r="K23">
        <f t="shared" si="27"/>
        <v>4.4013958712620288E-2</v>
      </c>
      <c r="L23">
        <f t="shared" si="27"/>
        <v>5.6017765634244002E-2</v>
      </c>
      <c r="M23">
        <f t="shared" si="27"/>
        <v>3.5279760152505509E-2</v>
      </c>
      <c r="O23">
        <f t="shared" si="23"/>
        <v>0.83280958316508957</v>
      </c>
      <c r="P23">
        <f t="shared" si="21"/>
        <v>0.91789660681764862</v>
      </c>
      <c r="Q23">
        <f t="shared" si="21"/>
        <v>0.96141026976356625</v>
      </c>
      <c r="R23">
        <f t="shared" si="21"/>
        <v>1.0034010606270547</v>
      </c>
      <c r="S23">
        <f t="shared" si="21"/>
        <v>0.86978572334220872</v>
      </c>
      <c r="T23">
        <f t="shared" si="21"/>
        <v>1.073214627608654</v>
      </c>
      <c r="U23">
        <f t="shared" si="21"/>
        <v>1.5588746092393193</v>
      </c>
      <c r="V23">
        <f t="shared" si="21"/>
        <v>1.3129870129870129</v>
      </c>
      <c r="W23">
        <f t="shared" si="21"/>
        <v>0.99642857142857144</v>
      </c>
      <c r="X23">
        <f t="shared" si="21"/>
        <v>1.4931950745301361</v>
      </c>
    </row>
    <row r="24" spans="2:24" x14ac:dyDescent="0.2">
      <c r="B24">
        <f>AVERAGE(B7:C7)</f>
        <v>131620</v>
      </c>
      <c r="D24">
        <f>B7/$B$24</f>
        <v>0.97274730284151345</v>
      </c>
      <c r="E24">
        <f t="shared" ref="E24:M24" si="28">C7/$B$24</f>
        <v>1.0272526971584865</v>
      </c>
      <c r="F24">
        <f t="shared" si="28"/>
        <v>0.49821455705819784</v>
      </c>
      <c r="G24">
        <f t="shared" si="28"/>
        <v>0.49950615407992704</v>
      </c>
      <c r="H24">
        <f t="shared" si="28"/>
        <v>0.1823431089500076</v>
      </c>
      <c r="I24">
        <f t="shared" si="28"/>
        <v>0.1839690016714785</v>
      </c>
      <c r="J24">
        <f t="shared" si="28"/>
        <v>7.3826166236134333E-2</v>
      </c>
      <c r="K24">
        <f t="shared" si="28"/>
        <v>5.3874791065187659E-2</v>
      </c>
      <c r="L24">
        <f t="shared" si="28"/>
        <v>5.8798055006837865E-2</v>
      </c>
      <c r="M24">
        <f t="shared" si="28"/>
        <v>3.7425923111989057E-2</v>
      </c>
      <c r="O24">
        <f t="shared" si="23"/>
        <v>1.1050354205556381</v>
      </c>
      <c r="P24">
        <f t="shared" si="21"/>
        <v>1.1444895604517518</v>
      </c>
      <c r="Q24">
        <f t="shared" si="21"/>
        <v>1.076477316050324</v>
      </c>
      <c r="R24">
        <f t="shared" si="21"/>
        <v>1.0401399345957867</v>
      </c>
      <c r="S24">
        <f t="shared" si="21"/>
        <v>1.09975</v>
      </c>
      <c r="T24">
        <f t="shared" si="21"/>
        <v>1.1785743784587428</v>
      </c>
      <c r="U24">
        <f t="shared" si="21"/>
        <v>1.3376556550375631</v>
      </c>
      <c r="V24">
        <f t="shared" si="21"/>
        <v>1.7103370469609365</v>
      </c>
      <c r="W24">
        <f t="shared" si="21"/>
        <v>0.937588835766895</v>
      </c>
      <c r="X24">
        <f t="shared" si="21"/>
        <v>1.3840844498578968</v>
      </c>
    </row>
    <row r="26" spans="2:24" x14ac:dyDescent="0.2">
      <c r="D26">
        <f>B3/$B$20</f>
        <v>1.0430096307822119</v>
      </c>
      <c r="E26">
        <f t="shared" ref="E26:M30" si="29">C3/$B$20</f>
        <v>0.95699036921778813</v>
      </c>
      <c r="F26">
        <f t="shared" si="29"/>
        <v>0.46453667454488545</v>
      </c>
      <c r="G26">
        <f t="shared" si="29"/>
        <v>0.39365085125590299</v>
      </c>
      <c r="H26">
        <f t="shared" si="29"/>
        <v>0.16838218282608794</v>
      </c>
      <c r="I26">
        <f t="shared" si="29"/>
        <v>0.21453554044429524</v>
      </c>
      <c r="J26">
        <f t="shared" si="29"/>
        <v>4.8847980620489118E-2</v>
      </c>
      <c r="K26">
        <f t="shared" si="29"/>
        <v>3.9103788349611458E-2</v>
      </c>
      <c r="L26">
        <f t="shared" si="29"/>
        <v>4.9510295365157705E-2</v>
      </c>
      <c r="M26">
        <f t="shared" si="29"/>
        <v>4.1689537695235417E-2</v>
      </c>
      <c r="O26">
        <f t="shared" ref="O26:X26" si="30">B2/$M$1</f>
        <v>0.93939552792804371</v>
      </c>
      <c r="P26">
        <f t="shared" si="30"/>
        <v>1.0606044720719563</v>
      </c>
      <c r="Q26">
        <f t="shared" si="30"/>
        <v>0.48176826597718136</v>
      </c>
      <c r="R26">
        <f t="shared" si="30"/>
        <v>0.48825163733028498</v>
      </c>
      <c r="S26">
        <f t="shared" si="30"/>
        <v>0.21587225357185735</v>
      </c>
      <c r="T26">
        <f t="shared" si="30"/>
        <v>0.20094730950234968</v>
      </c>
      <c r="U26">
        <f t="shared" si="30"/>
        <v>8.3620947681526794E-2</v>
      </c>
      <c r="V26">
        <f t="shared" si="30"/>
        <v>7.5933569963423236E-2</v>
      </c>
      <c r="W26">
        <f t="shared" si="30"/>
        <v>7.2683429185993617E-2</v>
      </c>
      <c r="X26">
        <f t="shared" si="30"/>
        <v>7.5233487610740682E-2</v>
      </c>
    </row>
    <row r="27" spans="2:24" x14ac:dyDescent="0.2">
      <c r="D27">
        <f t="shared" ref="D27:D29" si="31">B4/$B$20</f>
        <v>1.2705374275876773</v>
      </c>
      <c r="E27">
        <f t="shared" si="29"/>
        <v>1.2577357001256584</v>
      </c>
      <c r="F27">
        <f t="shared" si="29"/>
        <v>0.4785904490584697</v>
      </c>
      <c r="G27">
        <f t="shared" si="29"/>
        <v>0.56916425859308017</v>
      </c>
      <c r="H27">
        <f t="shared" si="29"/>
        <v>0.16237598610046317</v>
      </c>
      <c r="I27">
        <f t="shared" si="29"/>
        <v>0.19290597398826886</v>
      </c>
      <c r="J27">
        <f t="shared" si="29"/>
        <v>6.4099365357309729E-2</v>
      </c>
      <c r="K27">
        <f t="shared" si="29"/>
        <v>7.5612754548877462E-2</v>
      </c>
      <c r="L27">
        <f t="shared" si="29"/>
        <v>5.5879404279641984E-2</v>
      </c>
      <c r="M27">
        <f t="shared" si="29"/>
        <v>5.4101134554230421E-2</v>
      </c>
      <c r="O27">
        <f t="shared" ref="O27:X31" si="32">B3/$M$2</f>
        <v>1.0430096307822119</v>
      </c>
      <c r="P27">
        <f t="shared" si="32"/>
        <v>0.95699036921778813</v>
      </c>
      <c r="Q27">
        <f t="shared" si="32"/>
        <v>0.46453667454488545</v>
      </c>
      <c r="R27">
        <f t="shared" si="32"/>
        <v>0.39365085125590299</v>
      </c>
      <c r="S27">
        <f t="shared" si="32"/>
        <v>0.16838218282608794</v>
      </c>
      <c r="T27">
        <f t="shared" si="32"/>
        <v>0.21453554044429524</v>
      </c>
      <c r="U27">
        <f t="shared" si="32"/>
        <v>4.8847980620489118E-2</v>
      </c>
      <c r="V27">
        <f t="shared" si="32"/>
        <v>3.9103788349611458E-2</v>
      </c>
      <c r="W27">
        <f t="shared" si="32"/>
        <v>4.9510295365157705E-2</v>
      </c>
      <c r="X27">
        <f t="shared" si="32"/>
        <v>4.1689537695235417E-2</v>
      </c>
    </row>
    <row r="28" spans="2:24" x14ac:dyDescent="0.2">
      <c r="D28">
        <f t="shared" si="31"/>
        <v>1.3085524793707102</v>
      </c>
      <c r="E28">
        <f t="shared" si="29"/>
        <v>1.6053420674200118</v>
      </c>
      <c r="F28">
        <f t="shared" si="29"/>
        <v>0.67508018091172617</v>
      </c>
      <c r="G28">
        <f t="shared" si="29"/>
        <v>0.69339817364440959</v>
      </c>
      <c r="H28">
        <f t="shared" si="29"/>
        <v>0.24111885827825386</v>
      </c>
      <c r="I28">
        <f t="shared" si="29"/>
        <v>0.25776745494218356</v>
      </c>
      <c r="J28">
        <f t="shared" si="29"/>
        <v>7.8107775847286551E-2</v>
      </c>
      <c r="K28">
        <f t="shared" si="29"/>
        <v>7.9051347538321257E-2</v>
      </c>
      <c r="L28">
        <f t="shared" si="29"/>
        <v>6.1840236981659323E-2</v>
      </c>
      <c r="M28">
        <f t="shared" si="29"/>
        <v>3.2217529566002386E-2</v>
      </c>
      <c r="O28">
        <f t="shared" si="32"/>
        <v>1.2705374275876773</v>
      </c>
      <c r="P28">
        <f t="shared" si="32"/>
        <v>1.2577357001256584</v>
      </c>
      <c r="Q28">
        <f t="shared" si="32"/>
        <v>0.4785904490584697</v>
      </c>
      <c r="R28">
        <f t="shared" si="32"/>
        <v>0.56916425859308017</v>
      </c>
      <c r="S28">
        <f t="shared" si="32"/>
        <v>0.16237598610046317</v>
      </c>
      <c r="T28">
        <f t="shared" si="32"/>
        <v>0.19290597398826886</v>
      </c>
      <c r="U28">
        <f t="shared" si="32"/>
        <v>6.4099365357309729E-2</v>
      </c>
      <c r="V28">
        <f t="shared" si="32"/>
        <v>7.5612754548877462E-2</v>
      </c>
      <c r="W28">
        <f t="shared" si="32"/>
        <v>5.5879404279641984E-2</v>
      </c>
      <c r="X28">
        <f t="shared" si="32"/>
        <v>5.4101134554230421E-2</v>
      </c>
    </row>
    <row r="29" spans="2:24" x14ac:dyDescent="0.2">
      <c r="D29">
        <f t="shared" si="31"/>
        <v>1.5503880892219617</v>
      </c>
      <c r="E29">
        <f t="shared" si="29"/>
        <v>1.6240864819746053</v>
      </c>
      <c r="F29">
        <f t="shared" si="29"/>
        <v>0.69686398504801783</v>
      </c>
      <c r="G29">
        <f t="shared" si="29"/>
        <v>0.72026274842473426</v>
      </c>
      <c r="H29">
        <f t="shared" si="29"/>
        <v>0.28622884335349008</v>
      </c>
      <c r="I29">
        <f t="shared" si="29"/>
        <v>0.23693629530164809</v>
      </c>
      <c r="J29">
        <f t="shared" si="29"/>
        <v>7.8361814379488207E-2</v>
      </c>
      <c r="K29">
        <f t="shared" si="29"/>
        <v>6.9860596355454344E-2</v>
      </c>
      <c r="L29">
        <f t="shared" si="29"/>
        <v>8.8913486270578254E-2</v>
      </c>
      <c r="M29">
        <f t="shared" si="29"/>
        <v>5.5997350741021329E-2</v>
      </c>
      <c r="O29">
        <f t="shared" si="32"/>
        <v>1.3085524793707102</v>
      </c>
      <c r="P29">
        <f t="shared" si="32"/>
        <v>1.6053420674200118</v>
      </c>
      <c r="Q29">
        <f t="shared" si="32"/>
        <v>0.67508018091172617</v>
      </c>
      <c r="R29">
        <f t="shared" si="32"/>
        <v>0.69339817364440959</v>
      </c>
      <c r="S29">
        <f t="shared" si="32"/>
        <v>0.24111885827825386</v>
      </c>
      <c r="T29">
        <f t="shared" si="32"/>
        <v>0.25776745494218356</v>
      </c>
      <c r="U29">
        <f t="shared" si="32"/>
        <v>7.8107775847286551E-2</v>
      </c>
      <c r="V29">
        <f t="shared" si="32"/>
        <v>7.9051347538321257E-2</v>
      </c>
      <c r="W29">
        <f t="shared" si="32"/>
        <v>6.1840236981659323E-2</v>
      </c>
      <c r="X29">
        <f t="shared" si="32"/>
        <v>3.2217529566002386E-2</v>
      </c>
    </row>
    <row r="30" spans="2:24" x14ac:dyDescent="0.2">
      <c r="D30">
        <f>B7/$B$20</f>
        <v>1.161618406906219</v>
      </c>
      <c r="E30">
        <f t="shared" si="29"/>
        <v>1.2267067079781708</v>
      </c>
      <c r="F30">
        <f t="shared" si="29"/>
        <v>0.59494916961154787</v>
      </c>
      <c r="G30">
        <f t="shared" si="29"/>
        <v>0.59649154641420077</v>
      </c>
      <c r="H30">
        <f t="shared" si="29"/>
        <v>0.21774731331570185</v>
      </c>
      <c r="I30">
        <f t="shared" si="29"/>
        <v>0.21968889352610019</v>
      </c>
      <c r="J30">
        <f t="shared" si="29"/>
        <v>8.8160443478694783E-2</v>
      </c>
      <c r="K30">
        <f t="shared" si="29"/>
        <v>6.4335258280068405E-2</v>
      </c>
      <c r="L30">
        <f t="shared" si="29"/>
        <v>7.0214435739592365E-2</v>
      </c>
      <c r="M30">
        <f t="shared" si="29"/>
        <v>4.4692636058047804E-2</v>
      </c>
      <c r="O30">
        <f t="shared" si="32"/>
        <v>1.5503880892219617</v>
      </c>
      <c r="P30">
        <f t="shared" si="32"/>
        <v>1.6240864819746053</v>
      </c>
      <c r="Q30">
        <f t="shared" si="32"/>
        <v>0.69686398504801783</v>
      </c>
      <c r="R30">
        <f t="shared" si="32"/>
        <v>0.72026274842473426</v>
      </c>
      <c r="S30">
        <f t="shared" si="32"/>
        <v>0.28622884335349008</v>
      </c>
      <c r="T30">
        <f t="shared" si="32"/>
        <v>0.23693629530164809</v>
      </c>
      <c r="U30">
        <f t="shared" si="32"/>
        <v>7.8361814379488207E-2</v>
      </c>
      <c r="V30">
        <f t="shared" si="32"/>
        <v>6.9860596355454344E-2</v>
      </c>
      <c r="W30">
        <f t="shared" si="32"/>
        <v>8.8913486270578254E-2</v>
      </c>
      <c r="X30">
        <f t="shared" si="32"/>
        <v>5.5997350741021329E-2</v>
      </c>
    </row>
    <row r="31" spans="2:24" x14ac:dyDescent="0.2">
      <c r="O31">
        <f t="shared" si="32"/>
        <v>1.161618406906219</v>
      </c>
      <c r="P31">
        <f t="shared" si="32"/>
        <v>1.2267067079781708</v>
      </c>
      <c r="Q31">
        <f t="shared" si="32"/>
        <v>0.59494916961154787</v>
      </c>
      <c r="R31">
        <f t="shared" si="32"/>
        <v>0.59649154641420077</v>
      </c>
      <c r="S31">
        <f t="shared" si="32"/>
        <v>0.21774731331570185</v>
      </c>
      <c r="T31">
        <f t="shared" si="32"/>
        <v>0.21968889352610019</v>
      </c>
      <c r="U31">
        <f t="shared" si="32"/>
        <v>8.8160443478694783E-2</v>
      </c>
      <c r="V31">
        <f t="shared" si="32"/>
        <v>6.4335258280068405E-2</v>
      </c>
      <c r="W31">
        <f t="shared" si="32"/>
        <v>7.0214435739592365E-2</v>
      </c>
      <c r="X31">
        <f t="shared" si="32"/>
        <v>4.4692636058047804E-2</v>
      </c>
    </row>
    <row r="33" spans="15:24" x14ac:dyDescent="0.2">
      <c r="O33">
        <f t="shared" ref="O33:X33" si="33">B11/$M$10</f>
        <v>0.92919389770352911</v>
      </c>
      <c r="P33">
        <f t="shared" si="33"/>
        <v>1.0708061022964708</v>
      </c>
      <c r="Q33">
        <f t="shared" si="33"/>
        <v>0.48635951647219333</v>
      </c>
      <c r="R33">
        <f t="shared" si="33"/>
        <v>0.56070525602740118</v>
      </c>
      <c r="S33">
        <f t="shared" si="33"/>
        <v>0.24637401849007279</v>
      </c>
      <c r="T33">
        <f t="shared" si="33"/>
        <v>0.19866237966664441</v>
      </c>
      <c r="U33">
        <f t="shared" si="33"/>
        <v>0.10508238481867707</v>
      </c>
      <c r="V33">
        <f t="shared" si="33"/>
        <v>0.10038449428983046</v>
      </c>
      <c r="W33">
        <f t="shared" si="33"/>
        <v>8.7409004608206997E-2</v>
      </c>
      <c r="X33">
        <f t="shared" si="33"/>
        <v>8.8714186217358534E-2</v>
      </c>
    </row>
    <row r="34" spans="15:24" x14ac:dyDescent="0.2">
      <c r="O34">
        <f t="shared" ref="O34:X38" si="34">B12/$M$11</f>
        <v>0.94401867638757331</v>
      </c>
      <c r="P34">
        <f t="shared" si="34"/>
        <v>1.0559813236124267</v>
      </c>
      <c r="Q34">
        <f t="shared" si="34"/>
        <v>0.51245251968579275</v>
      </c>
      <c r="R34">
        <f t="shared" si="34"/>
        <v>0.51414602409177457</v>
      </c>
      <c r="S34">
        <f t="shared" si="34"/>
        <v>0.22849871312800787</v>
      </c>
      <c r="T34">
        <f t="shared" si="34"/>
        <v>0.17010629849689524</v>
      </c>
      <c r="U34">
        <f t="shared" si="34"/>
        <v>8.642613163408823E-2</v>
      </c>
      <c r="V34">
        <f t="shared" si="34"/>
        <v>8.1709195633246259E-2</v>
      </c>
      <c r="W34">
        <f t="shared" si="34"/>
        <v>5.7579149803381267E-2</v>
      </c>
      <c r="X34">
        <f t="shared" si="34"/>
        <v>5.2211601940354201E-2</v>
      </c>
    </row>
    <row r="35" spans="15:24" x14ac:dyDescent="0.2">
      <c r="O35">
        <f t="shared" si="34"/>
        <v>1.4786589741381784</v>
      </c>
      <c r="P35">
        <f t="shared" si="34"/>
        <v>1.9216299740712037</v>
      </c>
      <c r="Q35">
        <f t="shared" si="34"/>
        <v>0.74755302965067882</v>
      </c>
      <c r="R35">
        <f t="shared" si="34"/>
        <v>0.60652334070055591</v>
      </c>
      <c r="S35">
        <f t="shared" si="34"/>
        <v>0.29998947539634702</v>
      </c>
      <c r="T35">
        <f t="shared" si="34"/>
        <v>0.26022560923103416</v>
      </c>
      <c r="U35">
        <f t="shared" si="34"/>
        <v>0.12188447812317614</v>
      </c>
      <c r="V35">
        <f t="shared" si="34"/>
        <v>0.14663643235071808</v>
      </c>
      <c r="W35">
        <f t="shared" si="34"/>
        <v>7.4035802788063182E-2</v>
      </c>
      <c r="X35">
        <f t="shared" si="34"/>
        <v>6.4525388214357479E-2</v>
      </c>
    </row>
    <row r="36" spans="15:24" x14ac:dyDescent="0.2">
      <c r="O36">
        <f t="shared" si="34"/>
        <v>1.1842092673919076</v>
      </c>
      <c r="P36">
        <f t="shared" si="34"/>
        <v>1.5665298468191777</v>
      </c>
      <c r="Q36">
        <f t="shared" si="34"/>
        <v>0.63615488389448605</v>
      </c>
      <c r="R36">
        <f t="shared" si="34"/>
        <v>0.6908349837825426</v>
      </c>
      <c r="S36">
        <f t="shared" si="34"/>
        <v>0.27014744012935693</v>
      </c>
      <c r="T36">
        <f t="shared" si="34"/>
        <v>0.2786245299807687</v>
      </c>
      <c r="U36">
        <f t="shared" si="34"/>
        <v>0.11803821387908187</v>
      </c>
      <c r="V36">
        <f t="shared" si="34"/>
        <v>0.12105207765243932</v>
      </c>
      <c r="W36">
        <f t="shared" si="34"/>
        <v>7.9125883827511317E-2</v>
      </c>
      <c r="X36">
        <f t="shared" si="34"/>
        <v>8.3632327755293404E-2</v>
      </c>
    </row>
    <row r="37" spans="15:24" x14ac:dyDescent="0.2">
      <c r="O37">
        <f t="shared" si="34"/>
        <v>1.3616253815168824</v>
      </c>
      <c r="P37">
        <f t="shared" si="34"/>
        <v>1.5720791832907566</v>
      </c>
      <c r="Q37">
        <f t="shared" si="34"/>
        <v>0.70652621104700675</v>
      </c>
      <c r="R37">
        <f t="shared" si="34"/>
        <v>0.76214395744232999</v>
      </c>
      <c r="S37">
        <f t="shared" si="34"/>
        <v>0.26254102203469293</v>
      </c>
      <c r="T37">
        <f t="shared" si="34"/>
        <v>0.26815733325679075</v>
      </c>
      <c r="U37">
        <f t="shared" si="34"/>
        <v>0.12882114871264963</v>
      </c>
      <c r="V37">
        <f t="shared" si="34"/>
        <v>9.673067539251988E-2</v>
      </c>
      <c r="W37">
        <f t="shared" si="34"/>
        <v>9.3429776974080767E-2</v>
      </c>
      <c r="X37">
        <f t="shared" si="34"/>
        <v>8.8177042969086364E-2</v>
      </c>
    </row>
    <row r="38" spans="15:24" x14ac:dyDescent="0.2">
      <c r="O38">
        <f t="shared" si="34"/>
        <v>1.3536649540266177</v>
      </c>
      <c r="P38">
        <f t="shared" si="34"/>
        <v>1.4805534027957175</v>
      </c>
      <c r="Q38">
        <f t="shared" si="34"/>
        <v>0.67539251987714921</v>
      </c>
      <c r="R38">
        <f t="shared" si="34"/>
        <v>0.65428590564214439</v>
      </c>
      <c r="S38">
        <f t="shared" si="34"/>
        <v>0.25253308074284564</v>
      </c>
      <c r="T38">
        <f t="shared" si="34"/>
        <v>0.27304649004468173</v>
      </c>
      <c r="U38">
        <f t="shared" si="34"/>
        <v>0.12436254389238115</v>
      </c>
      <c r="V38">
        <f t="shared" si="34"/>
        <v>0.11603853918501296</v>
      </c>
      <c r="W38">
        <f t="shared" si="34"/>
        <v>6.9424112823751161E-2</v>
      </c>
      <c r="X38">
        <f t="shared" si="34"/>
        <v>6.5233407005558908E-2</v>
      </c>
    </row>
    <row r="40" spans="15:24" x14ac:dyDescent="0.2">
      <c r="O40">
        <f>O33/O26</f>
        <v>0.98914021844769096</v>
      </c>
      <c r="P40">
        <f t="shared" ref="P40:X40" si="35">P33/P26</f>
        <v>1.0096186943324734</v>
      </c>
      <c r="Q40">
        <f t="shared" si="35"/>
        <v>1.0095299977587762</v>
      </c>
      <c r="R40">
        <f t="shared" si="35"/>
        <v>1.148394010705803</v>
      </c>
      <c r="S40">
        <f t="shared" si="35"/>
        <v>1.1412954393792083</v>
      </c>
      <c r="T40">
        <f t="shared" si="35"/>
        <v>0.9886292091127572</v>
      </c>
      <c r="U40">
        <f t="shared" si="35"/>
        <v>1.2566514459856026</v>
      </c>
      <c r="V40">
        <f t="shared" si="35"/>
        <v>1.3220041457050562</v>
      </c>
      <c r="W40">
        <f t="shared" si="35"/>
        <v>1.2025987984762152</v>
      </c>
      <c r="X40">
        <f t="shared" si="35"/>
        <v>1.1791848156284768</v>
      </c>
    </row>
    <row r="41" spans="15:24" x14ac:dyDescent="0.2">
      <c r="O41" s="2">
        <f t="shared" ref="O41:X41" si="36">O34/O27</f>
        <v>0.90509104472947233</v>
      </c>
      <c r="P41" s="2">
        <f t="shared" si="36"/>
        <v>1.1034398647873023</v>
      </c>
      <c r="Q41" s="2">
        <f t="shared" si="36"/>
        <v>1.103147604412184</v>
      </c>
      <c r="R41" s="2">
        <f t="shared" si="36"/>
        <v>1.3060965636208939</v>
      </c>
      <c r="S41" s="2">
        <f t="shared" si="36"/>
        <v>1.3570242961157639</v>
      </c>
      <c r="T41" s="2">
        <f t="shared" si="36"/>
        <v>0.79290498042707203</v>
      </c>
      <c r="U41" s="2">
        <f t="shared" si="36"/>
        <v>1.7692877072145965</v>
      </c>
      <c r="V41" s="2">
        <f t="shared" si="36"/>
        <v>2.0895467953825024</v>
      </c>
      <c r="W41" s="2">
        <f t="shared" si="36"/>
        <v>1.1629732640193846</v>
      </c>
      <c r="X41" s="2">
        <f t="shared" si="36"/>
        <v>1.2523910032785353</v>
      </c>
    </row>
    <row r="42" spans="15:24" x14ac:dyDescent="0.2">
      <c r="O42" s="2">
        <f t="shared" ref="O42:X42" si="37">O35/O28</f>
        <v>1.1638059155373752</v>
      </c>
      <c r="P42" s="2">
        <f t="shared" si="37"/>
        <v>1.527848795163576</v>
      </c>
      <c r="Q42" s="2">
        <f t="shared" si="37"/>
        <v>1.5619890265702936</v>
      </c>
      <c r="R42" s="2">
        <f t="shared" si="37"/>
        <v>1.0656384893173436</v>
      </c>
      <c r="S42" s="2">
        <f t="shared" si="37"/>
        <v>1.8474990212576226</v>
      </c>
      <c r="T42" s="2">
        <f t="shared" si="37"/>
        <v>1.3489764150427979</v>
      </c>
      <c r="U42" s="2">
        <f t="shared" si="37"/>
        <v>1.9014927440194498</v>
      </c>
      <c r="V42" s="2">
        <f t="shared" si="37"/>
        <v>1.9393081660043163</v>
      </c>
      <c r="W42" s="2">
        <f t="shared" si="37"/>
        <v>1.3249211179410505</v>
      </c>
      <c r="X42" s="2">
        <f t="shared" si="37"/>
        <v>1.1926808697454929</v>
      </c>
    </row>
    <row r="43" spans="15:24" x14ac:dyDescent="0.2">
      <c r="O43" s="2">
        <f t="shared" ref="O43:X43" si="38">O36/O29</f>
        <v>0.90497651875712315</v>
      </c>
      <c r="P43" s="2">
        <f t="shared" si="38"/>
        <v>0.97582308382212257</v>
      </c>
      <c r="Q43" s="2">
        <f t="shared" si="38"/>
        <v>0.94233974257003106</v>
      </c>
      <c r="R43" s="2">
        <f t="shared" si="38"/>
        <v>0.99630343724674786</v>
      </c>
      <c r="S43" s="2">
        <f t="shared" si="38"/>
        <v>1.1203911716337167</v>
      </c>
      <c r="T43" s="2">
        <f t="shared" si="38"/>
        <v>1.0809143072125351</v>
      </c>
      <c r="U43" s="2">
        <f t="shared" si="38"/>
        <v>1.5112223155587714</v>
      </c>
      <c r="V43" s="2">
        <f t="shared" si="38"/>
        <v>1.53130947696695</v>
      </c>
      <c r="W43" s="2">
        <f t="shared" si="38"/>
        <v>1.2795210317673686</v>
      </c>
      <c r="X43" s="2">
        <f t="shared" si="38"/>
        <v>2.5958640802659989</v>
      </c>
    </row>
    <row r="44" spans="15:24" x14ac:dyDescent="0.2">
      <c r="O44" s="2">
        <f t="shared" ref="O44:X44" si="39">O37/O30</f>
        <v>0.87824809219231881</v>
      </c>
      <c r="P44" s="2">
        <f t="shared" si="39"/>
        <v>0.9679775065791959</v>
      </c>
      <c r="Q44" s="2">
        <f t="shared" si="39"/>
        <v>1.0138652968244917</v>
      </c>
      <c r="R44" s="2">
        <f t="shared" si="39"/>
        <v>1.0581471263218776</v>
      </c>
      <c r="S44" s="2">
        <f t="shared" si="39"/>
        <v>0.91724166914393424</v>
      </c>
      <c r="T44" s="2">
        <f t="shared" si="39"/>
        <v>1.13176975657273</v>
      </c>
      <c r="U44" s="2">
        <f t="shared" si="39"/>
        <v>1.6439275906604012</v>
      </c>
      <c r="V44" s="2">
        <f t="shared" si="39"/>
        <v>1.3846242436916683</v>
      </c>
      <c r="W44" s="2">
        <f t="shared" si="39"/>
        <v>1.0507942146117035</v>
      </c>
      <c r="X44" s="2">
        <f t="shared" si="39"/>
        <v>1.5746645475585246</v>
      </c>
    </row>
    <row r="45" spans="15:24" x14ac:dyDescent="0.2">
      <c r="O45" s="2">
        <f t="shared" ref="O45:X45" si="40">O38/O31</f>
        <v>1.165326707960735</v>
      </c>
      <c r="P45" s="2">
        <f t="shared" si="40"/>
        <v>1.2069334855402647</v>
      </c>
      <c r="Q45" s="2">
        <f t="shared" si="40"/>
        <v>1.1352104589340366</v>
      </c>
      <c r="R45" s="2">
        <f t="shared" si="40"/>
        <v>1.0968904917016402</v>
      </c>
      <c r="S45" s="2">
        <f t="shared" si="40"/>
        <v>1.1597529122056698</v>
      </c>
      <c r="T45" s="2">
        <f t="shared" si="40"/>
        <v>1.2428779883323613</v>
      </c>
      <c r="U45" s="2">
        <f t="shared" si="40"/>
        <v>1.4106388192390968</v>
      </c>
      <c r="V45" s="2">
        <f t="shared" si="40"/>
        <v>1.8036538950363188</v>
      </c>
      <c r="W45" s="2">
        <f t="shared" si="40"/>
        <v>0.98874415342776079</v>
      </c>
      <c r="X45" s="2">
        <f t="shared" si="40"/>
        <v>1.4596007924176209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FEE0-7BC9-5B48-97D0-7553E8A571E5}">
  <dimension ref="A1:X45"/>
  <sheetViews>
    <sheetView zoomScale="75" workbookViewId="0">
      <selection activeCell="A29" sqref="A29"/>
    </sheetView>
  </sheetViews>
  <sheetFormatPr baseColWidth="10" defaultRowHeight="16" x14ac:dyDescent="0.2"/>
  <cols>
    <col min="1" max="1" width="20" bestFit="1" customWidth="1"/>
  </cols>
  <sheetData>
    <row r="1" spans="1:24" x14ac:dyDescent="0.2">
      <c r="A1" t="s">
        <v>2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  <c r="M1">
        <f>AVERAGE(B2:C2)</f>
        <v>312187</v>
      </c>
    </row>
    <row r="2" spans="1:24" x14ac:dyDescent="0.2">
      <c r="A2" t="s">
        <v>20</v>
      </c>
      <c r="B2" s="1">
        <v>294472</v>
      </c>
      <c r="C2" s="1">
        <v>329902</v>
      </c>
      <c r="D2" s="1">
        <v>164401</v>
      </c>
      <c r="E2" s="1">
        <v>181719</v>
      </c>
      <c r="F2" s="1">
        <v>66814</v>
      </c>
      <c r="G2" s="1">
        <v>62121</v>
      </c>
      <c r="H2" s="1">
        <v>35792</v>
      </c>
      <c r="I2" s="1">
        <v>26863</v>
      </c>
      <c r="J2" s="1">
        <v>21891</v>
      </c>
      <c r="K2" s="1">
        <v>19336</v>
      </c>
      <c r="M2">
        <f>AVERAGE(B3:C3)</f>
        <v>145019.5</v>
      </c>
    </row>
    <row r="3" spans="1:24" x14ac:dyDescent="0.2">
      <c r="A3" t="s">
        <v>11</v>
      </c>
      <c r="B3" s="1">
        <v>128974</v>
      </c>
      <c r="C3" s="1">
        <v>161065</v>
      </c>
      <c r="D3" s="1">
        <v>60819</v>
      </c>
      <c r="E3" s="1">
        <v>58392</v>
      </c>
      <c r="F3" s="1">
        <v>26019</v>
      </c>
      <c r="G3" s="1">
        <v>28604</v>
      </c>
      <c r="H3" s="1">
        <v>9288</v>
      </c>
      <c r="I3" s="1">
        <v>9378</v>
      </c>
      <c r="J3" s="1">
        <v>4272</v>
      </c>
      <c r="K3" s="1">
        <v>5730</v>
      </c>
      <c r="M3">
        <f>AVERAGE(D3:E3)</f>
        <v>59605.5</v>
      </c>
      <c r="O3">
        <f>B3/$M$2</f>
        <v>0.88935625898586057</v>
      </c>
      <c r="P3">
        <f>C3/$M$2</f>
        <v>1.1106437410141394</v>
      </c>
      <c r="Q3">
        <f>D3/$M$3</f>
        <v>1.0203588595012205</v>
      </c>
      <c r="R3">
        <f>E3/$M$3</f>
        <v>0.97964114049877948</v>
      </c>
      <c r="S3">
        <f>F3/$M$4</f>
        <v>0.95267561283708324</v>
      </c>
      <c r="T3">
        <f>G3/$M$4</f>
        <v>1.0473243871629168</v>
      </c>
      <c r="U3">
        <f>H3/$M$5</f>
        <v>0.9951783992285439</v>
      </c>
      <c r="V3">
        <f>I3/$M$5</f>
        <v>1.0048216007714561</v>
      </c>
      <c r="W3">
        <f>J3/$M$6</f>
        <v>0.85422915416916612</v>
      </c>
      <c r="X3">
        <f>K3/$M$6</f>
        <v>1.1457708458308338</v>
      </c>
    </row>
    <row r="4" spans="1:24" x14ac:dyDescent="0.2">
      <c r="A4" t="s">
        <v>16</v>
      </c>
      <c r="B4" s="1">
        <v>168439</v>
      </c>
      <c r="C4" s="1">
        <v>177960</v>
      </c>
      <c r="D4" s="1">
        <v>68206</v>
      </c>
      <c r="E4" s="1">
        <v>89495</v>
      </c>
      <c r="F4" s="1">
        <v>31845</v>
      </c>
      <c r="G4" s="1">
        <v>31969</v>
      </c>
      <c r="H4" s="1">
        <v>9972</v>
      </c>
      <c r="I4" s="1">
        <v>9844</v>
      </c>
      <c r="J4" s="1">
        <v>6985</v>
      </c>
      <c r="K4" s="1">
        <v>6735</v>
      </c>
      <c r="M4">
        <f>AVERAGE(F3:G3)</f>
        <v>27311.5</v>
      </c>
      <c r="O4">
        <f t="shared" ref="O4:P7" si="0">B4/$M$2</f>
        <v>1.1614920752036795</v>
      </c>
      <c r="P4">
        <f t="shared" si="0"/>
        <v>1.2271453149404046</v>
      </c>
      <c r="Q4">
        <f t="shared" ref="Q4:R7" si="1">D4/$M$3</f>
        <v>1.1442903758881311</v>
      </c>
      <c r="R4">
        <f t="shared" si="1"/>
        <v>1.5014554026054643</v>
      </c>
      <c r="S4">
        <f t="shared" ref="S4:T7" si="2">F4/$M$4</f>
        <v>1.1659923475459055</v>
      </c>
      <c r="T4">
        <f t="shared" si="2"/>
        <v>1.1705325595445142</v>
      </c>
      <c r="U4">
        <f t="shared" ref="U4:V7" si="3">H4/$M$5</f>
        <v>1.0684667309546769</v>
      </c>
      <c r="V4">
        <f t="shared" si="3"/>
        <v>1.0547519554269795</v>
      </c>
      <c r="W4">
        <f t="shared" ref="W4:X7" si="4">J4/$M$6</f>
        <v>1.3967206558688263</v>
      </c>
      <c r="X4">
        <f t="shared" si="4"/>
        <v>1.3467306538692261</v>
      </c>
    </row>
    <row r="5" spans="1:24" x14ac:dyDescent="0.2">
      <c r="A5" t="s">
        <v>17</v>
      </c>
      <c r="B5" s="1">
        <v>191336</v>
      </c>
      <c r="C5" s="1">
        <v>193861</v>
      </c>
      <c r="D5" s="1">
        <v>87674</v>
      </c>
      <c r="E5" s="1">
        <v>68471</v>
      </c>
      <c r="F5" s="1">
        <v>34739</v>
      </c>
      <c r="G5" s="1">
        <v>26907</v>
      </c>
      <c r="H5" s="1">
        <v>11336</v>
      </c>
      <c r="I5" s="1">
        <v>9972</v>
      </c>
      <c r="J5" s="1">
        <v>10010</v>
      </c>
      <c r="K5" s="1">
        <v>5410</v>
      </c>
      <c r="M5">
        <f>AVERAGE(H3:I3)</f>
        <v>9333</v>
      </c>
      <c r="O5">
        <f t="shared" si="0"/>
        <v>1.3193811866679999</v>
      </c>
      <c r="P5">
        <f t="shared" si="0"/>
        <v>1.3367926382314104</v>
      </c>
      <c r="Q5">
        <f t="shared" si="1"/>
        <v>1.4709045306221742</v>
      </c>
      <c r="R5">
        <f t="shared" si="1"/>
        <v>1.1487362743370997</v>
      </c>
      <c r="S5">
        <f t="shared" si="2"/>
        <v>1.2719550372553685</v>
      </c>
      <c r="T5">
        <f t="shared" si="2"/>
        <v>0.98518938908518394</v>
      </c>
      <c r="U5">
        <f t="shared" si="3"/>
        <v>1.2146148076717025</v>
      </c>
      <c r="V5">
        <f t="shared" si="3"/>
        <v>1.0684667309546769</v>
      </c>
      <c r="W5">
        <f t="shared" si="4"/>
        <v>2.001599680063987</v>
      </c>
      <c r="X5">
        <f t="shared" si="4"/>
        <v>1.0817836432713457</v>
      </c>
    </row>
    <row r="6" spans="1:24" x14ac:dyDescent="0.2">
      <c r="A6" t="s">
        <v>18</v>
      </c>
      <c r="B6" s="1">
        <v>193286</v>
      </c>
      <c r="C6" s="1">
        <v>204575</v>
      </c>
      <c r="D6" s="1">
        <v>80453</v>
      </c>
      <c r="E6" s="1">
        <v>77313</v>
      </c>
      <c r="F6" s="1">
        <v>34244</v>
      </c>
      <c r="G6" s="1">
        <v>26347</v>
      </c>
      <c r="H6" s="1">
        <v>13730</v>
      </c>
      <c r="I6" s="1">
        <v>14257</v>
      </c>
      <c r="J6" s="1">
        <v>9476</v>
      </c>
      <c r="K6" s="1">
        <v>11502</v>
      </c>
      <c r="M6">
        <f>AVERAGE(J3:K3)</f>
        <v>5001</v>
      </c>
      <c r="O6">
        <f t="shared" si="0"/>
        <v>1.3328276542120197</v>
      </c>
      <c r="P6">
        <f t="shared" si="0"/>
        <v>1.4106723578553229</v>
      </c>
      <c r="Q6">
        <f t="shared" si="1"/>
        <v>1.3497579921315985</v>
      </c>
      <c r="R6">
        <f t="shared" si="1"/>
        <v>1.2970782897551401</v>
      </c>
      <c r="S6">
        <f t="shared" si="2"/>
        <v>1.2538308038738259</v>
      </c>
      <c r="T6">
        <f t="shared" si="2"/>
        <v>0.96468520586566098</v>
      </c>
      <c r="U6">
        <f t="shared" si="3"/>
        <v>1.4711239687131683</v>
      </c>
      <c r="V6">
        <f t="shared" si="3"/>
        <v>1.52759027108111</v>
      </c>
      <c r="W6">
        <f t="shared" si="4"/>
        <v>1.8948210357928414</v>
      </c>
      <c r="X6">
        <f t="shared" si="4"/>
        <v>2.2999400119976006</v>
      </c>
    </row>
    <row r="7" spans="1:24" x14ac:dyDescent="0.2">
      <c r="A7" t="s">
        <v>19</v>
      </c>
      <c r="B7" s="1">
        <v>160598</v>
      </c>
      <c r="C7" s="1">
        <v>176080</v>
      </c>
      <c r="D7" s="1">
        <v>84136</v>
      </c>
      <c r="E7" s="1">
        <v>83087</v>
      </c>
      <c r="F7" s="1">
        <v>25330</v>
      </c>
      <c r="G7" s="1">
        <v>25364</v>
      </c>
      <c r="H7" s="1">
        <v>15323</v>
      </c>
      <c r="I7" s="1">
        <v>10616</v>
      </c>
      <c r="J7" s="1">
        <v>11761</v>
      </c>
      <c r="K7" s="1">
        <v>7682</v>
      </c>
      <c r="O7">
        <f t="shared" si="0"/>
        <v>1.1074234844279562</v>
      </c>
      <c r="P7">
        <f t="shared" si="0"/>
        <v>1.214181541103093</v>
      </c>
      <c r="Q7">
        <f t="shared" si="1"/>
        <v>1.411547592084623</v>
      </c>
      <c r="R7">
        <f t="shared" si="1"/>
        <v>1.393948545016819</v>
      </c>
      <c r="S7">
        <f t="shared" si="2"/>
        <v>0.92744814455449165</v>
      </c>
      <c r="T7">
        <f t="shared" si="2"/>
        <v>0.92869304139281983</v>
      </c>
      <c r="U7">
        <f t="shared" si="3"/>
        <v>1.6418086360227151</v>
      </c>
      <c r="V7">
        <f t="shared" si="3"/>
        <v>1.1374691953284046</v>
      </c>
      <c r="W7">
        <f t="shared" si="4"/>
        <v>2.3517296540691861</v>
      </c>
      <c r="X7">
        <f t="shared" si="4"/>
        <v>1.5360927814437113</v>
      </c>
    </row>
    <row r="10" spans="1:24" x14ac:dyDescent="0.2">
      <c r="A10" t="s">
        <v>3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  <c r="M10">
        <f>AVERAGE(B11:C11)</f>
        <v>1433112.5</v>
      </c>
    </row>
    <row r="11" spans="1:24" x14ac:dyDescent="0.2">
      <c r="A11" t="s">
        <v>20</v>
      </c>
      <c r="B11" s="1">
        <v>961544</v>
      </c>
      <c r="C11" s="1">
        <v>1904681</v>
      </c>
      <c r="D11" s="1">
        <v>1093656</v>
      </c>
      <c r="E11" s="1">
        <v>947382</v>
      </c>
      <c r="F11" s="1">
        <v>300166</v>
      </c>
      <c r="G11" s="1">
        <v>310505</v>
      </c>
      <c r="H11" s="1">
        <v>125150</v>
      </c>
      <c r="I11" s="1">
        <v>149044</v>
      </c>
      <c r="J11" s="1">
        <v>148184</v>
      </c>
      <c r="K11" s="1">
        <v>129765</v>
      </c>
      <c r="M11">
        <f>AVERAGE(B12:C12)</f>
        <v>556300</v>
      </c>
    </row>
    <row r="12" spans="1:24" x14ac:dyDescent="0.2">
      <c r="A12" t="s">
        <v>11</v>
      </c>
      <c r="B12" s="1">
        <v>485301</v>
      </c>
      <c r="C12" s="1">
        <v>627299</v>
      </c>
      <c r="D12" s="1">
        <v>186592</v>
      </c>
      <c r="E12" s="1">
        <v>196184</v>
      </c>
      <c r="F12" s="1">
        <v>85642</v>
      </c>
      <c r="G12" s="1">
        <v>78180</v>
      </c>
      <c r="H12" s="1">
        <v>23520</v>
      </c>
      <c r="I12" s="1">
        <v>33748</v>
      </c>
      <c r="J12" s="1">
        <v>19959</v>
      </c>
      <c r="K12" s="1">
        <v>18068</v>
      </c>
      <c r="M12">
        <f>AVERAGE(D12:E12)</f>
        <v>191388</v>
      </c>
      <c r="O12">
        <f>B12/$M$11</f>
        <v>0.87237282042063635</v>
      </c>
      <c r="P12">
        <f>C12/$M$11</f>
        <v>1.1276271795793638</v>
      </c>
      <c r="Q12">
        <f>D12/$M$12</f>
        <v>0.97494095763579747</v>
      </c>
      <c r="R12">
        <f>E12/$M$12</f>
        <v>1.0250590423642025</v>
      </c>
      <c r="S12">
        <f>F12/$M$13</f>
        <v>1.0455494378044463</v>
      </c>
      <c r="T12">
        <f>G12/$M$13</f>
        <v>0.95445056219555369</v>
      </c>
      <c r="U12">
        <f>H12/$M$14</f>
        <v>0.82140113152196692</v>
      </c>
      <c r="V12">
        <f>I12/$M$14</f>
        <v>1.1785988684780331</v>
      </c>
      <c r="W12">
        <f>J12/$M$15</f>
        <v>1.0497278249664712</v>
      </c>
      <c r="X12">
        <f>K12/$M$15</f>
        <v>0.95027217503352879</v>
      </c>
    </row>
    <row r="13" spans="1:24" x14ac:dyDescent="0.2">
      <c r="A13" t="s">
        <v>16</v>
      </c>
      <c r="B13" s="1">
        <v>685712</v>
      </c>
      <c r="C13" s="1">
        <v>1024855</v>
      </c>
      <c r="D13" s="1">
        <v>384601</v>
      </c>
      <c r="E13" s="1">
        <v>373949</v>
      </c>
      <c r="F13" s="1">
        <v>112990</v>
      </c>
      <c r="G13" s="1">
        <v>111838</v>
      </c>
      <c r="H13" s="1">
        <v>61975</v>
      </c>
      <c r="I13" s="1">
        <v>46669</v>
      </c>
      <c r="J13" s="1">
        <v>42499</v>
      </c>
      <c r="K13" s="1">
        <v>34315</v>
      </c>
      <c r="M13">
        <f>AVERAGE(F12:G12)</f>
        <v>81911</v>
      </c>
      <c r="O13">
        <f t="shared" ref="O13:P16" si="5">B13/$M$11</f>
        <v>1.2326298759662053</v>
      </c>
      <c r="P13">
        <f t="shared" si="5"/>
        <v>1.8422703577206543</v>
      </c>
      <c r="Q13">
        <f t="shared" ref="Q13:R16" si="6">D13/$M$12</f>
        <v>2.0095356030681129</v>
      </c>
      <c r="R13">
        <f t="shared" si="6"/>
        <v>1.9538790310782286</v>
      </c>
      <c r="S13">
        <f t="shared" ref="S13:T16" si="7">F13/$M$13</f>
        <v>1.3794240089853622</v>
      </c>
      <c r="T13">
        <f t="shared" si="7"/>
        <v>1.3653599638632175</v>
      </c>
      <c r="U13">
        <f t="shared" ref="U13:V16" si="8">H13/$M$14</f>
        <v>2.1643849968568833</v>
      </c>
      <c r="V13">
        <f t="shared" si="8"/>
        <v>1.6298456380526647</v>
      </c>
      <c r="W13">
        <f t="shared" ref="W13:X16" si="9">J13/$M$15</f>
        <v>2.2352013043363925</v>
      </c>
      <c r="X13">
        <f t="shared" si="9"/>
        <v>1.8047702947905435</v>
      </c>
    </row>
    <row r="14" spans="1:24" x14ac:dyDescent="0.2">
      <c r="A14" t="s">
        <v>17</v>
      </c>
      <c r="B14" s="1">
        <v>748535</v>
      </c>
      <c r="C14" s="1">
        <v>1000138</v>
      </c>
      <c r="D14" s="1">
        <v>279721</v>
      </c>
      <c r="E14" s="1">
        <v>425501</v>
      </c>
      <c r="F14" s="1">
        <v>107462</v>
      </c>
      <c r="G14" s="1">
        <v>101830</v>
      </c>
      <c r="H14" s="1">
        <v>66164</v>
      </c>
      <c r="I14" s="1">
        <v>51368</v>
      </c>
      <c r="J14" s="1">
        <v>43025</v>
      </c>
      <c r="K14" s="1">
        <v>41234</v>
      </c>
      <c r="M14">
        <f>AVERAGE(H12:I12)</f>
        <v>28634</v>
      </c>
      <c r="O14">
        <f t="shared" si="5"/>
        <v>1.3455599496674455</v>
      </c>
      <c r="P14">
        <f t="shared" si="5"/>
        <v>1.7978392953442388</v>
      </c>
      <c r="Q14">
        <f t="shared" si="6"/>
        <v>1.4615388634606141</v>
      </c>
      <c r="R14">
        <f t="shared" si="6"/>
        <v>2.2232376115534933</v>
      </c>
      <c r="S14">
        <f t="shared" si="7"/>
        <v>1.3119361257950704</v>
      </c>
      <c r="T14">
        <f t="shared" si="7"/>
        <v>1.2431785718645847</v>
      </c>
      <c r="U14">
        <f t="shared" si="8"/>
        <v>2.3106796116504853</v>
      </c>
      <c r="V14">
        <f t="shared" si="8"/>
        <v>1.7939512467695746</v>
      </c>
      <c r="W14">
        <f t="shared" si="9"/>
        <v>2.2628658584689827</v>
      </c>
      <c r="X14">
        <f t="shared" si="9"/>
        <v>2.1686696294737948</v>
      </c>
    </row>
    <row r="15" spans="1:24" x14ac:dyDescent="0.2">
      <c r="A15" t="s">
        <v>18</v>
      </c>
      <c r="B15" s="1">
        <v>758951</v>
      </c>
      <c r="C15" s="1">
        <v>1032930</v>
      </c>
      <c r="D15" s="1">
        <v>434042</v>
      </c>
      <c r="E15" s="1">
        <v>358935</v>
      </c>
      <c r="F15" s="1">
        <v>144758</v>
      </c>
      <c r="G15" s="1">
        <v>113618</v>
      </c>
      <c r="H15" s="1">
        <v>58029</v>
      </c>
      <c r="I15" s="1">
        <v>100090</v>
      </c>
      <c r="J15" s="1">
        <v>60994</v>
      </c>
      <c r="K15" s="1">
        <v>75380</v>
      </c>
      <c r="M15">
        <f>AVERAGE(J12:K12)</f>
        <v>19013.5</v>
      </c>
      <c r="O15">
        <f t="shared" si="5"/>
        <v>1.3642836598957397</v>
      </c>
      <c r="P15">
        <f t="shared" si="5"/>
        <v>1.8567859068847743</v>
      </c>
      <c r="Q15">
        <f t="shared" si="6"/>
        <v>2.2678642339122619</v>
      </c>
      <c r="R15">
        <f t="shared" si="6"/>
        <v>1.8754310615085585</v>
      </c>
      <c r="S15">
        <f t="shared" si="7"/>
        <v>1.7672595866245071</v>
      </c>
      <c r="T15">
        <f t="shared" si="7"/>
        <v>1.3870908669165314</v>
      </c>
      <c r="U15">
        <f t="shared" si="8"/>
        <v>2.0265767968149753</v>
      </c>
      <c r="V15">
        <f t="shared" si="8"/>
        <v>3.4954948662429279</v>
      </c>
      <c r="W15">
        <f t="shared" si="9"/>
        <v>3.2079312067741341</v>
      </c>
      <c r="X15">
        <f t="shared" si="9"/>
        <v>3.9645515028795328</v>
      </c>
    </row>
    <row r="16" spans="1:24" x14ac:dyDescent="0.2">
      <c r="A16" t="s">
        <v>19</v>
      </c>
      <c r="B16" s="1">
        <v>415899</v>
      </c>
      <c r="C16" s="1">
        <v>826744</v>
      </c>
      <c r="D16" s="1">
        <v>407949</v>
      </c>
      <c r="E16" s="1">
        <v>463441</v>
      </c>
      <c r="F16" s="1">
        <v>110644</v>
      </c>
      <c r="G16" s="1">
        <v>134060</v>
      </c>
      <c r="H16" s="1">
        <v>81444</v>
      </c>
      <c r="I16" s="1">
        <v>60718</v>
      </c>
      <c r="J16" s="1">
        <v>59206</v>
      </c>
      <c r="K16" s="1">
        <v>51246</v>
      </c>
      <c r="O16">
        <f t="shared" si="5"/>
        <v>0.74761639403199709</v>
      </c>
      <c r="P16">
        <f t="shared" si="5"/>
        <v>1.4861477619989214</v>
      </c>
      <c r="Q16">
        <f t="shared" si="6"/>
        <v>2.1315286224841681</v>
      </c>
      <c r="R16">
        <f t="shared" si="6"/>
        <v>2.4214736556105922</v>
      </c>
      <c r="S16">
        <f t="shared" si="7"/>
        <v>1.3507831670959944</v>
      </c>
      <c r="T16">
        <f t="shared" si="7"/>
        <v>1.6366544175995899</v>
      </c>
      <c r="U16">
        <f t="shared" si="8"/>
        <v>2.8443109589997904</v>
      </c>
      <c r="V16">
        <f t="shared" si="8"/>
        <v>2.1204861353635538</v>
      </c>
      <c r="W16">
        <f t="shared" si="9"/>
        <v>3.113892760407079</v>
      </c>
      <c r="X16">
        <f t="shared" si="9"/>
        <v>2.6952428537618007</v>
      </c>
    </row>
    <row r="19" spans="2:24" x14ac:dyDescent="0.2">
      <c r="B19">
        <f>AVERAGE(B2:C2)</f>
        <v>312187</v>
      </c>
      <c r="D19">
        <f>B2/$B$19</f>
        <v>0.94325516437263568</v>
      </c>
      <c r="E19">
        <f t="shared" ref="E19:M19" si="10">C2/$B$19</f>
        <v>1.0567448356273643</v>
      </c>
      <c r="F19">
        <f t="shared" si="10"/>
        <v>0.52661065323027545</v>
      </c>
      <c r="G19">
        <f t="shared" si="10"/>
        <v>0.58208381514925345</v>
      </c>
      <c r="H19">
        <f t="shared" si="10"/>
        <v>0.21401916159225079</v>
      </c>
      <c r="I19">
        <f t="shared" si="10"/>
        <v>0.19898650488329112</v>
      </c>
      <c r="J19">
        <f t="shared" si="10"/>
        <v>0.11464923267144372</v>
      </c>
      <c r="K19">
        <f t="shared" si="10"/>
        <v>8.6047785461918658E-2</v>
      </c>
      <c r="L19">
        <f t="shared" si="10"/>
        <v>7.0121433627921725E-2</v>
      </c>
      <c r="M19">
        <f t="shared" si="10"/>
        <v>6.1937236335914053E-2</v>
      </c>
      <c r="O19">
        <f>B11/B2</f>
        <v>3.2653155478279769</v>
      </c>
      <c r="P19">
        <f t="shared" ref="P19:X24" si="11">C11/C2</f>
        <v>5.7734751532273219</v>
      </c>
      <c r="Q19">
        <f t="shared" si="11"/>
        <v>6.6523682945967479</v>
      </c>
      <c r="R19">
        <f t="shared" si="11"/>
        <v>5.213444934211612</v>
      </c>
      <c r="S19">
        <f t="shared" si="11"/>
        <v>4.4925614392193252</v>
      </c>
      <c r="T19">
        <f t="shared" si="11"/>
        <v>4.9983902384056922</v>
      </c>
      <c r="U19">
        <f t="shared" si="11"/>
        <v>3.4965914170764418</v>
      </c>
      <c r="V19">
        <f t="shared" si="11"/>
        <v>5.5483006365633027</v>
      </c>
      <c r="W19">
        <f t="shared" si="11"/>
        <v>6.7691745466173314</v>
      </c>
      <c r="X19">
        <f t="shared" si="11"/>
        <v>6.7110570955730244</v>
      </c>
    </row>
    <row r="20" spans="2:24" x14ac:dyDescent="0.2">
      <c r="B20">
        <f>AVERAGE(B3:C3)</f>
        <v>145019.5</v>
      </c>
      <c r="D20">
        <f>B3/$B$20</f>
        <v>0.88935625898586057</v>
      </c>
      <c r="E20">
        <f t="shared" ref="E20:M20" si="12">C3/$B$20</f>
        <v>1.1106437410141394</v>
      </c>
      <c r="F20">
        <f t="shared" si="12"/>
        <v>0.41938497926140966</v>
      </c>
      <c r="G20">
        <f t="shared" si="12"/>
        <v>0.40264929888739098</v>
      </c>
      <c r="H20">
        <f t="shared" si="12"/>
        <v>0.17941725078351531</v>
      </c>
      <c r="I20">
        <f t="shared" si="12"/>
        <v>0.19724243980981868</v>
      </c>
      <c r="J20">
        <f t="shared" si="12"/>
        <v>6.4046559255824212E-2</v>
      </c>
      <c r="K20">
        <f t="shared" si="12"/>
        <v>6.46671654501636E-2</v>
      </c>
      <c r="L20">
        <f t="shared" si="12"/>
        <v>2.9458107357975997E-2</v>
      </c>
      <c r="M20">
        <f t="shared" si="12"/>
        <v>3.9511927706273986E-2</v>
      </c>
      <c r="O20">
        <f t="shared" ref="O20:O24" si="13">B12/B3</f>
        <v>3.7627816459131296</v>
      </c>
      <c r="P20">
        <f t="shared" si="11"/>
        <v>3.8946946884798064</v>
      </c>
      <c r="Q20">
        <f t="shared" si="11"/>
        <v>3.067988621976685</v>
      </c>
      <c r="R20">
        <f t="shared" si="11"/>
        <v>3.3597753116865325</v>
      </c>
      <c r="S20">
        <f t="shared" si="11"/>
        <v>3.2915177370383182</v>
      </c>
      <c r="T20">
        <f t="shared" si="11"/>
        <v>2.7331841700461474</v>
      </c>
      <c r="U20">
        <f t="shared" si="11"/>
        <v>2.5322997416020674</v>
      </c>
      <c r="V20">
        <f t="shared" si="11"/>
        <v>3.5986351034335677</v>
      </c>
      <c r="W20">
        <f t="shared" si="11"/>
        <v>4.6720505617977528</v>
      </c>
      <c r="X20">
        <f t="shared" si="11"/>
        <v>3.1532286212914484</v>
      </c>
    </row>
    <row r="21" spans="2:24" x14ac:dyDescent="0.2">
      <c r="B21">
        <f t="shared" ref="B21:B23" si="14">AVERAGE(B4:C4)</f>
        <v>173199.5</v>
      </c>
      <c r="D21">
        <f>B4/$B$21</f>
        <v>0.97251435483358784</v>
      </c>
      <c r="E21">
        <f t="shared" ref="E21:M21" si="15">C4/$B$21</f>
        <v>1.0274856451664121</v>
      </c>
      <c r="F21">
        <f t="shared" si="15"/>
        <v>0.39380021304911389</v>
      </c>
      <c r="G21">
        <f t="shared" si="15"/>
        <v>0.51671627227561279</v>
      </c>
      <c r="H21">
        <f t="shared" si="15"/>
        <v>0.18386311738775227</v>
      </c>
      <c r="I21">
        <f t="shared" si="15"/>
        <v>0.18457905478941913</v>
      </c>
      <c r="J21">
        <f t="shared" si="15"/>
        <v>5.7575223946951345E-2</v>
      </c>
      <c r="K21">
        <f t="shared" si="15"/>
        <v>5.6836191790392003E-2</v>
      </c>
      <c r="L21">
        <f t="shared" si="15"/>
        <v>4.0329215730992296E-2</v>
      </c>
      <c r="M21">
        <f t="shared" si="15"/>
        <v>3.8885793550212329E-2</v>
      </c>
      <c r="O21">
        <f t="shared" si="13"/>
        <v>4.0709811860673595</v>
      </c>
      <c r="P21">
        <f t="shared" si="11"/>
        <v>5.758906495841762</v>
      </c>
      <c r="Q21">
        <f t="shared" si="11"/>
        <v>5.6388147670292934</v>
      </c>
      <c r="R21">
        <f t="shared" si="11"/>
        <v>4.1784345494161688</v>
      </c>
      <c r="S21">
        <f t="shared" si="11"/>
        <v>3.5481237242895274</v>
      </c>
      <c r="T21">
        <f t="shared" si="11"/>
        <v>3.4983265038005569</v>
      </c>
      <c r="U21">
        <f t="shared" si="11"/>
        <v>6.2149017248295229</v>
      </c>
      <c r="V21">
        <f t="shared" si="11"/>
        <v>4.7408573750507923</v>
      </c>
      <c r="W21">
        <f t="shared" si="11"/>
        <v>6.0843235504652826</v>
      </c>
      <c r="X21">
        <f t="shared" si="11"/>
        <v>5.0950259836674094</v>
      </c>
    </row>
    <row r="22" spans="2:24" x14ac:dyDescent="0.2">
      <c r="B22">
        <f t="shared" si="14"/>
        <v>192598.5</v>
      </c>
      <c r="D22">
        <f>B5/$B$22</f>
        <v>0.99344491260316148</v>
      </c>
      <c r="E22">
        <f t="shared" ref="E22:M22" si="16">C5/$B$22</f>
        <v>1.0065550873968385</v>
      </c>
      <c r="F22">
        <f t="shared" si="16"/>
        <v>0.45521642172706434</v>
      </c>
      <c r="G22">
        <f t="shared" si="16"/>
        <v>0.35551159536548832</v>
      </c>
      <c r="H22">
        <f t="shared" si="16"/>
        <v>0.18037004441882984</v>
      </c>
      <c r="I22">
        <f t="shared" si="16"/>
        <v>0.139705137890482</v>
      </c>
      <c r="J22">
        <f t="shared" si="16"/>
        <v>5.8858194638068316E-2</v>
      </c>
      <c r="K22">
        <f t="shared" si="16"/>
        <v>5.1776104175266159E-2</v>
      </c>
      <c r="L22">
        <f t="shared" si="16"/>
        <v>5.197340581572546E-2</v>
      </c>
      <c r="M22">
        <f t="shared" si="16"/>
        <v>2.8089523023284189E-2</v>
      </c>
      <c r="O22">
        <f t="shared" si="13"/>
        <v>3.9121493080235816</v>
      </c>
      <c r="P22">
        <f t="shared" si="11"/>
        <v>5.1590469460077069</v>
      </c>
      <c r="Q22">
        <f t="shared" si="11"/>
        <v>3.1904669571366653</v>
      </c>
      <c r="R22">
        <f t="shared" si="11"/>
        <v>6.214324312482657</v>
      </c>
      <c r="S22">
        <f t="shared" si="11"/>
        <v>3.0934108638705777</v>
      </c>
      <c r="T22">
        <f t="shared" si="11"/>
        <v>3.7845170401754191</v>
      </c>
      <c r="U22">
        <f t="shared" si="11"/>
        <v>5.8366266760762171</v>
      </c>
      <c r="V22">
        <f t="shared" si="11"/>
        <v>5.1512234255916569</v>
      </c>
      <c r="W22">
        <f t="shared" si="11"/>
        <v>4.2982017982017986</v>
      </c>
      <c r="X22">
        <f t="shared" si="11"/>
        <v>7.6218114602587796</v>
      </c>
    </row>
    <row r="23" spans="2:24" x14ac:dyDescent="0.2">
      <c r="B23">
        <f t="shared" si="14"/>
        <v>198930.5</v>
      </c>
      <c r="D23">
        <f>B6/$B$23</f>
        <v>0.97162576879865081</v>
      </c>
      <c r="E23">
        <f t="shared" ref="E23:M23" si="17">C6/$B$23</f>
        <v>1.0283742312013493</v>
      </c>
      <c r="F23">
        <f t="shared" si="17"/>
        <v>0.40442767700277232</v>
      </c>
      <c r="G23">
        <f t="shared" si="17"/>
        <v>0.38864326988571385</v>
      </c>
      <c r="H23">
        <f t="shared" si="17"/>
        <v>0.17214052143839181</v>
      </c>
      <c r="I23">
        <f t="shared" si="17"/>
        <v>0.13244324022711448</v>
      </c>
      <c r="J23">
        <f t="shared" si="17"/>
        <v>6.9019079527774779E-2</v>
      </c>
      <c r="K23">
        <f t="shared" si="17"/>
        <v>7.1668245945191916E-2</v>
      </c>
      <c r="L23">
        <f t="shared" si="17"/>
        <v>4.7634726701033775E-2</v>
      </c>
      <c r="M23">
        <f t="shared" si="17"/>
        <v>5.7819188108409719E-2</v>
      </c>
      <c r="O23">
        <f t="shared" si="13"/>
        <v>3.9265699533334022</v>
      </c>
      <c r="P23">
        <f t="shared" si="11"/>
        <v>5.0491506782353657</v>
      </c>
      <c r="Q23">
        <f t="shared" si="11"/>
        <v>5.39497594869054</v>
      </c>
      <c r="R23">
        <f t="shared" si="11"/>
        <v>4.6426215513561759</v>
      </c>
      <c r="S23">
        <f t="shared" si="11"/>
        <v>4.2272514893119961</v>
      </c>
      <c r="T23">
        <f t="shared" si="11"/>
        <v>4.3123695297377314</v>
      </c>
      <c r="U23">
        <f t="shared" si="11"/>
        <v>4.2264384559359067</v>
      </c>
      <c r="V23">
        <f t="shared" si="11"/>
        <v>7.0204110261625869</v>
      </c>
      <c r="W23">
        <f t="shared" si="11"/>
        <v>6.4366821443647106</v>
      </c>
      <c r="X23">
        <f t="shared" si="11"/>
        <v>6.5536428447226571</v>
      </c>
    </row>
    <row r="24" spans="2:24" x14ac:dyDescent="0.2">
      <c r="B24">
        <f>AVERAGE(B7:C7)</f>
        <v>168339</v>
      </c>
      <c r="D24">
        <f>B7/$B$24</f>
        <v>0.95401540938225837</v>
      </c>
      <c r="E24">
        <f t="shared" ref="E24:M24" si="18">C7/$B$24</f>
        <v>1.0459845906177416</v>
      </c>
      <c r="F24">
        <f t="shared" si="18"/>
        <v>0.49980099679812756</v>
      </c>
      <c r="G24">
        <f t="shared" si="18"/>
        <v>0.49356952340218252</v>
      </c>
      <c r="H24">
        <f t="shared" si="18"/>
        <v>0.1504701821918866</v>
      </c>
      <c r="I24">
        <f t="shared" si="18"/>
        <v>0.15067215559080188</v>
      </c>
      <c r="J24">
        <f t="shared" si="18"/>
        <v>9.1024658575849918E-2</v>
      </c>
      <c r="K24">
        <f t="shared" si="18"/>
        <v>6.3063223614254565E-2</v>
      </c>
      <c r="L24">
        <f t="shared" si="18"/>
        <v>6.9864974842431052E-2</v>
      </c>
      <c r="M24">
        <f t="shared" si="18"/>
        <v>4.5634107366682705E-2</v>
      </c>
      <c r="O24">
        <f t="shared" si="13"/>
        <v>2.5896897844306901</v>
      </c>
      <c r="P24">
        <f t="shared" si="11"/>
        <v>4.6952748750567928</v>
      </c>
      <c r="Q24">
        <f t="shared" si="11"/>
        <v>4.8486854616335453</v>
      </c>
      <c r="R24">
        <f t="shared" si="11"/>
        <v>5.577779917435941</v>
      </c>
      <c r="S24">
        <f t="shared" si="11"/>
        <v>4.3681010659297277</v>
      </c>
      <c r="T24">
        <f t="shared" si="11"/>
        <v>5.2854439362876517</v>
      </c>
      <c r="U24">
        <f t="shared" si="11"/>
        <v>5.3151471643933954</v>
      </c>
      <c r="V24">
        <f t="shared" si="11"/>
        <v>5.7194800301431803</v>
      </c>
      <c r="W24">
        <f t="shared" si="11"/>
        <v>5.0340957401581496</v>
      </c>
      <c r="X24">
        <f t="shared" si="11"/>
        <v>6.6709190315022129</v>
      </c>
    </row>
    <row r="26" spans="2:24" x14ac:dyDescent="0.2">
      <c r="D26">
        <f>B3/$B$20</f>
        <v>0.88935625898586057</v>
      </c>
      <c r="E26">
        <f t="shared" ref="E26:M30" si="19">C3/$B$20</f>
        <v>1.1106437410141394</v>
      </c>
      <c r="F26">
        <f t="shared" si="19"/>
        <v>0.41938497926140966</v>
      </c>
      <c r="G26">
        <f t="shared" si="19"/>
        <v>0.40264929888739098</v>
      </c>
      <c r="H26">
        <f t="shared" si="19"/>
        <v>0.17941725078351531</v>
      </c>
      <c r="I26">
        <f t="shared" si="19"/>
        <v>0.19724243980981868</v>
      </c>
      <c r="J26">
        <f t="shared" si="19"/>
        <v>6.4046559255824212E-2</v>
      </c>
      <c r="K26">
        <f t="shared" si="19"/>
        <v>6.46671654501636E-2</v>
      </c>
      <c r="L26">
        <f t="shared" si="19"/>
        <v>2.9458107357975997E-2</v>
      </c>
      <c r="M26">
        <f t="shared" si="19"/>
        <v>3.9511927706273986E-2</v>
      </c>
      <c r="O26">
        <f t="shared" ref="O26:X26" si="20">B2/$M$1</f>
        <v>0.94325516437263568</v>
      </c>
      <c r="P26">
        <f t="shared" si="20"/>
        <v>1.0567448356273643</v>
      </c>
      <c r="Q26">
        <f t="shared" si="20"/>
        <v>0.52661065323027545</v>
      </c>
      <c r="R26">
        <f t="shared" si="20"/>
        <v>0.58208381514925345</v>
      </c>
      <c r="S26">
        <f t="shared" si="20"/>
        <v>0.21401916159225079</v>
      </c>
      <c r="T26">
        <f t="shared" si="20"/>
        <v>0.19898650488329112</v>
      </c>
      <c r="U26">
        <f t="shared" si="20"/>
        <v>0.11464923267144372</v>
      </c>
      <c r="V26">
        <f t="shared" si="20"/>
        <v>8.6047785461918658E-2</v>
      </c>
      <c r="W26">
        <f t="shared" si="20"/>
        <v>7.0121433627921725E-2</v>
      </c>
      <c r="X26">
        <f t="shared" si="20"/>
        <v>6.1937236335914053E-2</v>
      </c>
    </row>
    <row r="27" spans="2:24" x14ac:dyDescent="0.2">
      <c r="D27">
        <f t="shared" ref="D27:D29" si="21">B4/$B$20</f>
        <v>1.1614920752036795</v>
      </c>
      <c r="E27">
        <f t="shared" si="19"/>
        <v>1.2271453149404046</v>
      </c>
      <c r="F27">
        <f t="shared" si="19"/>
        <v>0.47032295656790984</v>
      </c>
      <c r="G27">
        <f t="shared" si="19"/>
        <v>0.61712390402669981</v>
      </c>
      <c r="H27">
        <f t="shared" si="19"/>
        <v>0.21959115843041799</v>
      </c>
      <c r="I27">
        <f t="shared" si="19"/>
        <v>0.22044621585373</v>
      </c>
      <c r="J27">
        <f t="shared" si="19"/>
        <v>6.8763166332803521E-2</v>
      </c>
      <c r="K27">
        <f t="shared" si="19"/>
        <v>6.7880526411965292E-2</v>
      </c>
      <c r="L27">
        <f t="shared" si="19"/>
        <v>4.816593630511759E-2</v>
      </c>
      <c r="M27">
        <f t="shared" si="19"/>
        <v>4.6442030209730416E-2</v>
      </c>
      <c r="O27">
        <f t="shared" ref="O27:X31" si="22">B3/$M$2</f>
        <v>0.88935625898586057</v>
      </c>
      <c r="P27">
        <f t="shared" si="22"/>
        <v>1.1106437410141394</v>
      </c>
      <c r="Q27">
        <f t="shared" si="22"/>
        <v>0.41938497926140966</v>
      </c>
      <c r="R27">
        <f t="shared" si="22"/>
        <v>0.40264929888739098</v>
      </c>
      <c r="S27">
        <f t="shared" si="22"/>
        <v>0.17941725078351531</v>
      </c>
      <c r="T27">
        <f t="shared" si="22"/>
        <v>0.19724243980981868</v>
      </c>
      <c r="U27">
        <f t="shared" si="22"/>
        <v>6.4046559255824212E-2</v>
      </c>
      <c r="V27">
        <f t="shared" si="22"/>
        <v>6.46671654501636E-2</v>
      </c>
      <c r="W27">
        <f t="shared" si="22"/>
        <v>2.9458107357975997E-2</v>
      </c>
      <c r="X27">
        <f t="shared" si="22"/>
        <v>3.9511927706273986E-2</v>
      </c>
    </row>
    <row r="28" spans="2:24" x14ac:dyDescent="0.2">
      <c r="D28">
        <f t="shared" si="21"/>
        <v>1.3193811866679999</v>
      </c>
      <c r="E28">
        <f t="shared" si="19"/>
        <v>1.3367926382314104</v>
      </c>
      <c r="F28">
        <f t="shared" si="19"/>
        <v>0.60456697202789966</v>
      </c>
      <c r="G28">
        <f t="shared" si="19"/>
        <v>0.47215029702902023</v>
      </c>
      <c r="H28">
        <f t="shared" si="19"/>
        <v>0.23954709539061989</v>
      </c>
      <c r="I28">
        <f t="shared" si="19"/>
        <v>0.18554056523433055</v>
      </c>
      <c r="J28">
        <f t="shared" si="19"/>
        <v>7.8168797989235927E-2</v>
      </c>
      <c r="K28">
        <f t="shared" si="19"/>
        <v>6.8763166332803521E-2</v>
      </c>
      <c r="L28">
        <f t="shared" si="19"/>
        <v>6.9025200059302363E-2</v>
      </c>
      <c r="M28">
        <f t="shared" si="19"/>
        <v>3.7305327904178405E-2</v>
      </c>
      <c r="O28">
        <f t="shared" si="22"/>
        <v>1.1614920752036795</v>
      </c>
      <c r="P28">
        <f t="shared" si="22"/>
        <v>1.2271453149404046</v>
      </c>
      <c r="Q28">
        <f t="shared" si="22"/>
        <v>0.47032295656790984</v>
      </c>
      <c r="R28">
        <f t="shared" si="22"/>
        <v>0.61712390402669981</v>
      </c>
      <c r="S28">
        <f t="shared" si="22"/>
        <v>0.21959115843041799</v>
      </c>
      <c r="T28">
        <f t="shared" si="22"/>
        <v>0.22044621585373</v>
      </c>
      <c r="U28">
        <f t="shared" si="22"/>
        <v>6.8763166332803521E-2</v>
      </c>
      <c r="V28">
        <f t="shared" si="22"/>
        <v>6.7880526411965292E-2</v>
      </c>
      <c r="W28">
        <f t="shared" si="22"/>
        <v>4.816593630511759E-2</v>
      </c>
      <c r="X28">
        <f t="shared" si="22"/>
        <v>4.6442030209730416E-2</v>
      </c>
    </row>
    <row r="29" spans="2:24" x14ac:dyDescent="0.2">
      <c r="D29">
        <f t="shared" si="21"/>
        <v>1.3328276542120197</v>
      </c>
      <c r="E29">
        <f t="shared" si="19"/>
        <v>1.4106723578553229</v>
      </c>
      <c r="F29">
        <f t="shared" si="19"/>
        <v>0.55477366836873665</v>
      </c>
      <c r="G29">
        <f t="shared" si="19"/>
        <v>0.53312140781067374</v>
      </c>
      <c r="H29">
        <f t="shared" si="19"/>
        <v>0.23613376132175329</v>
      </c>
      <c r="I29">
        <f t="shared" si="19"/>
        <v>0.18167901558066329</v>
      </c>
      <c r="J29">
        <f t="shared" si="19"/>
        <v>9.467692275866349E-2</v>
      </c>
      <c r="K29">
        <f t="shared" si="19"/>
        <v>9.8310916807739651E-2</v>
      </c>
      <c r="L29">
        <f t="shared" si="19"/>
        <v>6.5342936639555371E-2</v>
      </c>
      <c r="M29">
        <f t="shared" si="19"/>
        <v>7.9313471636573013E-2</v>
      </c>
      <c r="O29">
        <f t="shared" si="22"/>
        <v>1.3193811866679999</v>
      </c>
      <c r="P29">
        <f t="shared" si="22"/>
        <v>1.3367926382314104</v>
      </c>
      <c r="Q29">
        <f t="shared" si="22"/>
        <v>0.60456697202789966</v>
      </c>
      <c r="R29">
        <f t="shared" si="22"/>
        <v>0.47215029702902023</v>
      </c>
      <c r="S29">
        <f t="shared" si="22"/>
        <v>0.23954709539061989</v>
      </c>
      <c r="T29">
        <f t="shared" si="22"/>
        <v>0.18554056523433055</v>
      </c>
      <c r="U29">
        <f t="shared" si="22"/>
        <v>7.8168797989235927E-2</v>
      </c>
      <c r="V29">
        <f t="shared" si="22"/>
        <v>6.8763166332803521E-2</v>
      </c>
      <c r="W29">
        <f t="shared" si="22"/>
        <v>6.9025200059302363E-2</v>
      </c>
      <c r="X29">
        <f t="shared" si="22"/>
        <v>3.7305327904178405E-2</v>
      </c>
    </row>
    <row r="30" spans="2:24" x14ac:dyDescent="0.2">
      <c r="D30">
        <f>B7/$B$20</f>
        <v>1.1074234844279562</v>
      </c>
      <c r="E30">
        <f t="shared" si="19"/>
        <v>1.214181541103093</v>
      </c>
      <c r="F30">
        <f t="shared" si="19"/>
        <v>0.58017025296598046</v>
      </c>
      <c r="G30">
        <f t="shared" si="19"/>
        <v>0.57293674298973585</v>
      </c>
      <c r="H30">
        <f t="shared" si="19"/>
        <v>0.17466616558462827</v>
      </c>
      <c r="I30">
        <f t="shared" si="19"/>
        <v>0.17490061681360092</v>
      </c>
      <c r="J30">
        <f t="shared" si="19"/>
        <v>0.10566165239847056</v>
      </c>
      <c r="K30">
        <f t="shared" si="19"/>
        <v>7.3203948434520869E-2</v>
      </c>
      <c r="L30">
        <f t="shared" si="19"/>
        <v>8.1099438351394118E-2</v>
      </c>
      <c r="M30">
        <f t="shared" si="19"/>
        <v>5.2972186499057022E-2</v>
      </c>
      <c r="O30">
        <f t="shared" si="22"/>
        <v>1.3328276542120197</v>
      </c>
      <c r="P30">
        <f t="shared" si="22"/>
        <v>1.4106723578553229</v>
      </c>
      <c r="Q30">
        <f t="shared" si="22"/>
        <v>0.55477366836873665</v>
      </c>
      <c r="R30">
        <f t="shared" si="22"/>
        <v>0.53312140781067374</v>
      </c>
      <c r="S30">
        <f t="shared" si="22"/>
        <v>0.23613376132175329</v>
      </c>
      <c r="T30">
        <f t="shared" si="22"/>
        <v>0.18167901558066329</v>
      </c>
      <c r="U30">
        <f t="shared" si="22"/>
        <v>9.467692275866349E-2</v>
      </c>
      <c r="V30">
        <f t="shared" si="22"/>
        <v>9.8310916807739651E-2</v>
      </c>
      <c r="W30">
        <f t="shared" si="22"/>
        <v>6.5342936639555371E-2</v>
      </c>
      <c r="X30">
        <f t="shared" si="22"/>
        <v>7.9313471636573013E-2</v>
      </c>
    </row>
    <row r="31" spans="2:24" x14ac:dyDescent="0.2">
      <c r="O31">
        <f t="shared" si="22"/>
        <v>1.1074234844279562</v>
      </c>
      <c r="P31">
        <f t="shared" si="22"/>
        <v>1.214181541103093</v>
      </c>
      <c r="Q31">
        <f t="shared" si="22"/>
        <v>0.58017025296598046</v>
      </c>
      <c r="R31">
        <f t="shared" si="22"/>
        <v>0.57293674298973585</v>
      </c>
      <c r="S31">
        <f t="shared" si="22"/>
        <v>0.17466616558462827</v>
      </c>
      <c r="T31">
        <f t="shared" si="22"/>
        <v>0.17490061681360092</v>
      </c>
      <c r="U31">
        <f t="shared" si="22"/>
        <v>0.10566165239847056</v>
      </c>
      <c r="V31">
        <f t="shared" si="22"/>
        <v>7.3203948434520869E-2</v>
      </c>
      <c r="W31">
        <f t="shared" si="22"/>
        <v>8.1099438351394118E-2</v>
      </c>
      <c r="X31">
        <f t="shared" si="22"/>
        <v>5.2972186499057022E-2</v>
      </c>
    </row>
    <row r="33" spans="15:24" x14ac:dyDescent="0.2">
      <c r="O33">
        <f t="shared" ref="O33:X33" si="23">B11/$M$10</f>
        <v>0.67094802396880915</v>
      </c>
      <c r="P33">
        <f t="shared" si="23"/>
        <v>1.329051976031191</v>
      </c>
      <c r="Q33">
        <f t="shared" si="23"/>
        <v>0.76313338973737233</v>
      </c>
      <c r="R33">
        <f t="shared" si="23"/>
        <v>0.66106603633699379</v>
      </c>
      <c r="S33">
        <f t="shared" si="23"/>
        <v>0.20945040951076765</v>
      </c>
      <c r="T33">
        <f t="shared" si="23"/>
        <v>0.21666477684061788</v>
      </c>
      <c r="U33">
        <f t="shared" si="23"/>
        <v>8.7327408001814238E-2</v>
      </c>
      <c r="V33">
        <f t="shared" si="23"/>
        <v>0.10400020933457771</v>
      </c>
      <c r="W33">
        <f t="shared" si="23"/>
        <v>0.10340011687847256</v>
      </c>
      <c r="X33">
        <f t="shared" si="23"/>
        <v>9.0547671588936673E-2</v>
      </c>
    </row>
    <row r="34" spans="15:24" x14ac:dyDescent="0.2">
      <c r="O34">
        <f t="shared" ref="O34:X38" si="24">B12/$M$11</f>
        <v>0.87237282042063635</v>
      </c>
      <c r="P34">
        <f t="shared" si="24"/>
        <v>1.1276271795793638</v>
      </c>
      <c r="Q34">
        <f t="shared" si="24"/>
        <v>0.33541614236922523</v>
      </c>
      <c r="R34">
        <f t="shared" si="24"/>
        <v>0.35265863742584935</v>
      </c>
      <c r="S34">
        <f t="shared" si="24"/>
        <v>0.15394930792737732</v>
      </c>
      <c r="T34">
        <f t="shared" si="24"/>
        <v>0.14053568218587092</v>
      </c>
      <c r="U34">
        <f t="shared" si="24"/>
        <v>4.2279345676793097E-2</v>
      </c>
      <c r="V34">
        <f t="shared" si="24"/>
        <v>6.0665108754269281E-2</v>
      </c>
      <c r="W34">
        <f t="shared" si="24"/>
        <v>3.5878123314758224E-2</v>
      </c>
      <c r="X34">
        <f t="shared" si="24"/>
        <v>3.2478878303073881E-2</v>
      </c>
    </row>
    <row r="35" spans="15:24" x14ac:dyDescent="0.2">
      <c r="O35">
        <f t="shared" si="24"/>
        <v>1.2326298759662053</v>
      </c>
      <c r="P35">
        <f t="shared" si="24"/>
        <v>1.8422703577206543</v>
      </c>
      <c r="Q35">
        <f t="shared" si="24"/>
        <v>0.69135538378572714</v>
      </c>
      <c r="R35">
        <f t="shared" si="24"/>
        <v>0.6722074420276829</v>
      </c>
      <c r="S35">
        <f t="shared" si="24"/>
        <v>0.20310983282401582</v>
      </c>
      <c r="T35">
        <f t="shared" si="24"/>
        <v>0.20103900772964228</v>
      </c>
      <c r="U35">
        <f t="shared" si="24"/>
        <v>0.11140571634010427</v>
      </c>
      <c r="V35">
        <f t="shared" si="24"/>
        <v>8.3891785008089165E-2</v>
      </c>
      <c r="W35">
        <f t="shared" si="24"/>
        <v>7.6395829588351602E-2</v>
      </c>
      <c r="X35">
        <f t="shared" si="24"/>
        <v>6.1684342980406252E-2</v>
      </c>
    </row>
    <row r="36" spans="15:24" x14ac:dyDescent="0.2">
      <c r="O36">
        <f t="shared" si="24"/>
        <v>1.3455599496674455</v>
      </c>
      <c r="P36">
        <f t="shared" si="24"/>
        <v>1.7978392953442388</v>
      </c>
      <c r="Q36">
        <f t="shared" si="24"/>
        <v>0.50282401581880276</v>
      </c>
      <c r="R36">
        <f t="shared" si="24"/>
        <v>0.7648768650008988</v>
      </c>
      <c r="S36">
        <f t="shared" si="24"/>
        <v>0.19317274851698724</v>
      </c>
      <c r="T36">
        <f t="shared" si="24"/>
        <v>0.18304871472227216</v>
      </c>
      <c r="U36">
        <f t="shared" si="24"/>
        <v>0.11893582599316915</v>
      </c>
      <c r="V36">
        <f t="shared" si="24"/>
        <v>9.2338666187309001E-2</v>
      </c>
      <c r="W36">
        <f t="shared" si="24"/>
        <v>7.7341362574150641E-2</v>
      </c>
      <c r="X36">
        <f t="shared" si="24"/>
        <v>7.4121876685241769E-2</v>
      </c>
    </row>
    <row r="37" spans="15:24" x14ac:dyDescent="0.2">
      <c r="O37">
        <f t="shared" si="24"/>
        <v>1.3642836598957397</v>
      </c>
      <c r="P37">
        <f t="shared" si="24"/>
        <v>1.8567859068847743</v>
      </c>
      <c r="Q37">
        <f t="shared" si="24"/>
        <v>0.78023009167715263</v>
      </c>
      <c r="R37">
        <f t="shared" si="24"/>
        <v>0.64521840733417224</v>
      </c>
      <c r="S37">
        <f t="shared" si="24"/>
        <v>0.26021571094733059</v>
      </c>
      <c r="T37">
        <f t="shared" si="24"/>
        <v>0.20423872011504585</v>
      </c>
      <c r="U37">
        <f t="shared" si="24"/>
        <v>0.10431242135538378</v>
      </c>
      <c r="V37">
        <f t="shared" si="24"/>
        <v>0.17992090598597879</v>
      </c>
      <c r="W37">
        <f t="shared" si="24"/>
        <v>0.10964227934567679</v>
      </c>
      <c r="X37">
        <f t="shared" si="24"/>
        <v>0.13550242674815746</v>
      </c>
    </row>
    <row r="38" spans="15:24" x14ac:dyDescent="0.2">
      <c r="O38">
        <f t="shared" si="24"/>
        <v>0.74761639403199709</v>
      </c>
      <c r="P38">
        <f t="shared" si="24"/>
        <v>1.4861477619989214</v>
      </c>
      <c r="Q38">
        <f t="shared" si="24"/>
        <v>0.7333255437713464</v>
      </c>
      <c r="R38">
        <f t="shared" si="24"/>
        <v>0.83307747618191619</v>
      </c>
      <c r="S38">
        <f t="shared" si="24"/>
        <v>0.19889268380370304</v>
      </c>
      <c r="T38">
        <f t="shared" si="24"/>
        <v>0.24098507999280963</v>
      </c>
      <c r="U38">
        <f t="shared" si="24"/>
        <v>0.14640301995326263</v>
      </c>
      <c r="V38">
        <f t="shared" si="24"/>
        <v>0.10914614416681646</v>
      </c>
      <c r="W38">
        <f t="shared" si="24"/>
        <v>0.10642818623045119</v>
      </c>
      <c r="X38">
        <f t="shared" si="24"/>
        <v>9.2119360057522914E-2</v>
      </c>
    </row>
    <row r="40" spans="15:24" x14ac:dyDescent="0.2">
      <c r="O40">
        <f>O33/O26</f>
        <v>0.71131126476795969</v>
      </c>
      <c r="P40">
        <f t="shared" ref="P40:X40" si="25">P33/P26</f>
        <v>1.2576848556275786</v>
      </c>
      <c r="Q40">
        <f t="shared" si="25"/>
        <v>1.449141571778402</v>
      </c>
      <c r="R40">
        <f t="shared" si="25"/>
        <v>1.1356887429819507</v>
      </c>
      <c r="S40">
        <f t="shared" si="25"/>
        <v>0.978652602657198</v>
      </c>
      <c r="T40">
        <f t="shared" si="25"/>
        <v>1.0888415622340588</v>
      </c>
      <c r="U40">
        <f t="shared" si="25"/>
        <v>0.76169204073151486</v>
      </c>
      <c r="V40">
        <f t="shared" si="25"/>
        <v>1.2086331888297588</v>
      </c>
      <c r="W40">
        <f t="shared" si="25"/>
        <v>1.4745864642062818</v>
      </c>
      <c r="X40">
        <f t="shared" si="25"/>
        <v>1.4619262489830043</v>
      </c>
    </row>
    <row r="41" spans="15:24" x14ac:dyDescent="0.2">
      <c r="O41" s="2">
        <f t="shared" ref="O41:X45" si="26">O34/O27</f>
        <v>0.98090367229821873</v>
      </c>
      <c r="P41" s="2">
        <f t="shared" si="26"/>
        <v>1.0152915268308418</v>
      </c>
      <c r="Q41" s="2">
        <f t="shared" si="26"/>
        <v>0.79978101018290104</v>
      </c>
      <c r="R41" s="2">
        <f t="shared" si="26"/>
        <v>0.87584565129089542</v>
      </c>
      <c r="S41" s="2">
        <f t="shared" si="26"/>
        <v>0.85805187213091572</v>
      </c>
      <c r="T41" s="2">
        <f t="shared" si="26"/>
        <v>0.71250225013123725</v>
      </c>
      <c r="U41" s="2">
        <f t="shared" si="26"/>
        <v>0.66013453600082872</v>
      </c>
      <c r="V41" s="2">
        <f t="shared" si="26"/>
        <v>0.93811300266472109</v>
      </c>
      <c r="W41" s="2">
        <f t="shared" si="26"/>
        <v>1.2179371498231695</v>
      </c>
      <c r="X41" s="2">
        <f t="shared" si="26"/>
        <v>0.82200186598126046</v>
      </c>
    </row>
    <row r="42" spans="15:24" x14ac:dyDescent="0.2">
      <c r="O42" s="2">
        <f t="shared" si="26"/>
        <v>1.0612469101436195</v>
      </c>
      <c r="P42" s="2">
        <f t="shared" si="26"/>
        <v>1.5012650378819421</v>
      </c>
      <c r="Q42" s="2">
        <f t="shared" si="26"/>
        <v>1.469958831758412</v>
      </c>
      <c r="R42" s="2">
        <f t="shared" si="26"/>
        <v>1.0892584740950173</v>
      </c>
      <c r="S42" s="2">
        <f t="shared" si="26"/>
        <v>0.9249454043404729</v>
      </c>
      <c r="T42" s="2">
        <f t="shared" si="26"/>
        <v>0.9119639770230179</v>
      </c>
      <c r="U42" s="2">
        <f t="shared" si="26"/>
        <v>1.6201365103072354</v>
      </c>
      <c r="V42" s="2">
        <f t="shared" si="26"/>
        <v>1.2358741076778328</v>
      </c>
      <c r="W42" s="2">
        <f t="shared" si="26"/>
        <v>1.5860966369345675</v>
      </c>
      <c r="X42" s="2">
        <f t="shared" si="26"/>
        <v>1.3282008280396473</v>
      </c>
    </row>
    <row r="43" spans="15:24" x14ac:dyDescent="0.2">
      <c r="O43" s="2">
        <f t="shared" si="26"/>
        <v>1.0198416979596003</v>
      </c>
      <c r="P43" s="2">
        <f t="shared" si="26"/>
        <v>1.3448901826111173</v>
      </c>
      <c r="Q43" s="2">
        <f t="shared" si="26"/>
        <v>0.83170937064619921</v>
      </c>
      <c r="R43" s="2">
        <f t="shared" si="26"/>
        <v>1.6199859871186026</v>
      </c>
      <c r="S43" s="2">
        <f t="shared" si="26"/>
        <v>0.80640822716713867</v>
      </c>
      <c r="T43" s="2">
        <f t="shared" si="26"/>
        <v>0.98656978052798705</v>
      </c>
      <c r="U43" s="2">
        <f t="shared" si="26"/>
        <v>1.5215255837699713</v>
      </c>
      <c r="V43" s="2">
        <f t="shared" si="26"/>
        <v>1.3428507020808722</v>
      </c>
      <c r="W43" s="2">
        <f t="shared" si="26"/>
        <v>1.1204800928893146</v>
      </c>
      <c r="X43" s="2">
        <f t="shared" si="26"/>
        <v>1.9868978735592271</v>
      </c>
    </row>
    <row r="44" spans="15:24" x14ac:dyDescent="0.2">
      <c r="O44" s="2">
        <f t="shared" si="26"/>
        <v>1.0236009551454852</v>
      </c>
      <c r="P44" s="2">
        <f t="shared" si="26"/>
        <v>1.3162417882120325</v>
      </c>
      <c r="Q44" s="2">
        <f t="shared" si="26"/>
        <v>1.4063935189486387</v>
      </c>
      <c r="R44" s="2">
        <f t="shared" si="26"/>
        <v>1.2102654252505787</v>
      </c>
      <c r="S44" s="2">
        <f t="shared" si="26"/>
        <v>1.1019843562003975</v>
      </c>
      <c r="T44" s="2">
        <f t="shared" si="26"/>
        <v>1.1241734190505139</v>
      </c>
      <c r="U44" s="2">
        <f t="shared" si="26"/>
        <v>1.101772409959729</v>
      </c>
      <c r="V44" s="2">
        <f t="shared" si="26"/>
        <v>1.8301213316710143</v>
      </c>
      <c r="W44" s="2">
        <f t="shared" si="26"/>
        <v>1.6779515121961139</v>
      </c>
      <c r="X44" s="2">
        <f t="shared" si="26"/>
        <v>1.7084415037214764</v>
      </c>
    </row>
    <row r="45" spans="15:24" x14ac:dyDescent="0.2">
      <c r="O45" s="2">
        <f t="shared" si="26"/>
        <v>0.67509530414029562</v>
      </c>
      <c r="P45" s="2">
        <f t="shared" si="26"/>
        <v>1.2239913980645309</v>
      </c>
      <c r="Q45" s="2">
        <f t="shared" si="26"/>
        <v>1.2639833566481502</v>
      </c>
      <c r="R45" s="2">
        <f t="shared" si="26"/>
        <v>1.4540479143206928</v>
      </c>
      <c r="S45" s="2">
        <f t="shared" si="26"/>
        <v>1.1387018380920297</v>
      </c>
      <c r="T45" s="2">
        <f t="shared" si="26"/>
        <v>1.3778400807450426</v>
      </c>
      <c r="U45" s="2">
        <f t="shared" si="26"/>
        <v>1.3855832899635951</v>
      </c>
      <c r="V45" s="2">
        <f t="shared" si="26"/>
        <v>1.4909871188771329</v>
      </c>
      <c r="W45" s="2">
        <f t="shared" si="26"/>
        <v>1.312317179920663</v>
      </c>
      <c r="X45" s="2">
        <f t="shared" si="26"/>
        <v>1.739013738071068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2A75-8454-8741-A0AD-FF3F341BF596}">
  <dimension ref="A1:X45"/>
  <sheetViews>
    <sheetView workbookViewId="0">
      <selection activeCell="A11" sqref="A11:A16"/>
    </sheetView>
  </sheetViews>
  <sheetFormatPr baseColWidth="10" defaultRowHeight="16" x14ac:dyDescent="0.2"/>
  <cols>
    <col min="1" max="1" width="12.1640625" bestFit="1" customWidth="1"/>
  </cols>
  <sheetData>
    <row r="1" spans="1:24" x14ac:dyDescent="0.2">
      <c r="A1" t="s">
        <v>4</v>
      </c>
      <c r="B1" s="1">
        <v>0</v>
      </c>
      <c r="C1" s="1">
        <v>0</v>
      </c>
      <c r="D1" s="1">
        <v>0.04</v>
      </c>
      <c r="E1" s="1">
        <v>0.04</v>
      </c>
      <c r="F1" s="1">
        <v>0.2</v>
      </c>
      <c r="G1" s="1">
        <v>0.2</v>
      </c>
      <c r="H1" s="1">
        <v>1</v>
      </c>
      <c r="I1" s="1">
        <v>1</v>
      </c>
      <c r="J1" s="1">
        <v>5</v>
      </c>
      <c r="K1" s="1">
        <v>5</v>
      </c>
      <c r="M1">
        <f>AVERAGE(B2:C2)</f>
        <v>271780.5</v>
      </c>
    </row>
    <row r="2" spans="1:24" x14ac:dyDescent="0.2">
      <c r="A2" t="s">
        <v>10</v>
      </c>
      <c r="B2" s="1">
        <v>270247</v>
      </c>
      <c r="C2" s="1">
        <v>273314</v>
      </c>
      <c r="D2" s="1">
        <v>330121</v>
      </c>
      <c r="E2" s="1">
        <v>358470</v>
      </c>
      <c r="F2" s="1">
        <v>268795</v>
      </c>
      <c r="G2" s="1">
        <v>343103</v>
      </c>
      <c r="H2" s="1">
        <v>57512</v>
      </c>
      <c r="I2" s="1">
        <v>49662</v>
      </c>
      <c r="J2" s="1">
        <v>103214</v>
      </c>
      <c r="K2" s="1">
        <v>92874</v>
      </c>
      <c r="M2">
        <f>AVERAGE(B3:C3)</f>
        <v>116280.5</v>
      </c>
    </row>
    <row r="3" spans="1:24" x14ac:dyDescent="0.2">
      <c r="A3" t="s">
        <v>11</v>
      </c>
      <c r="B3" s="1">
        <v>119497</v>
      </c>
      <c r="C3" s="1">
        <v>113064</v>
      </c>
      <c r="D3" s="1">
        <v>108026</v>
      </c>
      <c r="E3" s="1">
        <v>125398</v>
      </c>
      <c r="F3" s="1">
        <v>75880</v>
      </c>
      <c r="G3" s="1">
        <v>66065</v>
      </c>
      <c r="H3" s="1">
        <v>20267</v>
      </c>
      <c r="I3" s="1">
        <v>18991</v>
      </c>
      <c r="J3" s="1">
        <v>24957</v>
      </c>
      <c r="K3" s="1">
        <v>23942</v>
      </c>
      <c r="M3">
        <f>AVERAGE(D3:E3)</f>
        <v>116712</v>
      </c>
      <c r="O3">
        <f>B3/$M$2</f>
        <v>1.0276615597628149</v>
      </c>
      <c r="P3">
        <f>C3/$M$2</f>
        <v>0.97233844023718508</v>
      </c>
      <c r="Q3">
        <f>D3/$M$3</f>
        <v>0.92557748988964283</v>
      </c>
      <c r="R3">
        <f>E3/$M$3</f>
        <v>1.0744225101103571</v>
      </c>
      <c r="S3">
        <f>F3/$M$4</f>
        <v>1.0691465004050864</v>
      </c>
      <c r="T3">
        <f>G3/$M$4</f>
        <v>0.93085349959491348</v>
      </c>
      <c r="U3">
        <f>H3/$M$5</f>
        <v>1.0325029293392429</v>
      </c>
      <c r="V3">
        <f>I3/$M$5</f>
        <v>0.96749707066075707</v>
      </c>
      <c r="W3">
        <f>J3/$M$6</f>
        <v>1.0207570706967424</v>
      </c>
      <c r="X3">
        <f>K3/$M$6</f>
        <v>0.97924292930325774</v>
      </c>
    </row>
    <row r="4" spans="1:24" x14ac:dyDescent="0.2">
      <c r="A4" t="s">
        <v>12</v>
      </c>
      <c r="B4" s="1">
        <v>150493</v>
      </c>
      <c r="C4" s="1">
        <v>176621</v>
      </c>
      <c r="D4" s="1">
        <v>189422</v>
      </c>
      <c r="E4" s="1">
        <v>186662</v>
      </c>
      <c r="F4" s="1">
        <v>124063</v>
      </c>
      <c r="G4" s="1">
        <v>113804</v>
      </c>
      <c r="H4" s="1">
        <v>21991</v>
      </c>
      <c r="I4" s="1">
        <v>22663</v>
      </c>
      <c r="J4" s="1">
        <v>44561</v>
      </c>
      <c r="K4" s="1">
        <v>35492</v>
      </c>
      <c r="M4">
        <f>AVERAGE(F3:G3)</f>
        <v>70972.5</v>
      </c>
      <c r="O4">
        <f t="shared" ref="O4:P7" si="0">B4/$M$2</f>
        <v>1.2942238810462632</v>
      </c>
      <c r="P4">
        <f t="shared" si="0"/>
        <v>1.5189219172604176</v>
      </c>
      <c r="Q4">
        <f t="shared" ref="Q4:R7" si="1">D4/$M$3</f>
        <v>1.6229864966755776</v>
      </c>
      <c r="R4">
        <f t="shared" si="1"/>
        <v>1.5993385427376792</v>
      </c>
      <c r="S4">
        <f t="shared" ref="S4:T7" si="2">F4/$M$4</f>
        <v>1.7480432561907782</v>
      </c>
      <c r="T4">
        <f t="shared" si="2"/>
        <v>1.6034943111768643</v>
      </c>
      <c r="U4">
        <f t="shared" ref="U4:V7" si="3">H4/$M$5</f>
        <v>1.120332161597636</v>
      </c>
      <c r="V4">
        <f t="shared" si="3"/>
        <v>1.1545672219674972</v>
      </c>
      <c r="W4">
        <f t="shared" ref="W4:X7" si="4">J4/$M$6</f>
        <v>1.8225730587537576</v>
      </c>
      <c r="X4">
        <f t="shared" si="4"/>
        <v>1.4516452279187713</v>
      </c>
    </row>
    <row r="5" spans="1:24" x14ac:dyDescent="0.2">
      <c r="A5" t="s">
        <v>13</v>
      </c>
      <c r="B5" s="1">
        <v>114865</v>
      </c>
      <c r="C5" s="1">
        <v>166919</v>
      </c>
      <c r="D5" s="1">
        <v>167439</v>
      </c>
      <c r="E5" s="1">
        <v>160846</v>
      </c>
      <c r="F5" s="1">
        <v>100732</v>
      </c>
      <c r="G5" s="1">
        <v>72943</v>
      </c>
      <c r="H5" s="1">
        <v>14729</v>
      </c>
      <c r="I5" s="1">
        <v>18219</v>
      </c>
      <c r="J5" s="1">
        <v>38954</v>
      </c>
      <c r="K5" s="1">
        <v>33794</v>
      </c>
      <c r="M5">
        <f>AVERAGE(H3:I3)</f>
        <v>19629</v>
      </c>
      <c r="O5">
        <f t="shared" si="0"/>
        <v>0.98782684972974832</v>
      </c>
      <c r="P5">
        <f t="shared" si="0"/>
        <v>1.4354857435253547</v>
      </c>
      <c r="Q5">
        <f t="shared" si="1"/>
        <v>1.4346339707999178</v>
      </c>
      <c r="R5">
        <f t="shared" si="1"/>
        <v>1.3781444924258002</v>
      </c>
      <c r="S5">
        <f t="shared" si="2"/>
        <v>1.4193102962415021</v>
      </c>
      <c r="T5">
        <f t="shared" si="2"/>
        <v>1.0277642748952058</v>
      </c>
      <c r="U5">
        <f t="shared" si="3"/>
        <v>0.75036935146976413</v>
      </c>
      <c r="V5">
        <f t="shared" si="3"/>
        <v>0.92816750725966679</v>
      </c>
      <c r="W5">
        <f t="shared" si="4"/>
        <v>1.5932432156076812</v>
      </c>
      <c r="X5">
        <f t="shared" si="4"/>
        <v>1.3821959549275036</v>
      </c>
    </row>
    <row r="6" spans="1:24" x14ac:dyDescent="0.2">
      <c r="A6" t="s">
        <v>14</v>
      </c>
      <c r="B6" s="1">
        <v>209639</v>
      </c>
      <c r="C6" s="1">
        <v>199318</v>
      </c>
      <c r="D6" s="1">
        <v>204702</v>
      </c>
      <c r="E6" s="1">
        <v>185311</v>
      </c>
      <c r="F6" s="1">
        <v>140327</v>
      </c>
      <c r="G6" s="1">
        <v>144476</v>
      </c>
      <c r="H6" s="1">
        <v>28885</v>
      </c>
      <c r="I6" s="1">
        <v>25211</v>
      </c>
      <c r="J6" s="1">
        <v>47111</v>
      </c>
      <c r="K6" s="1">
        <v>33690</v>
      </c>
      <c r="M6">
        <f>AVERAGE(J3:K3)</f>
        <v>24449.5</v>
      </c>
      <c r="O6">
        <f t="shared" si="0"/>
        <v>1.8028732246593366</v>
      </c>
      <c r="P6">
        <f t="shared" si="0"/>
        <v>1.7141137164012883</v>
      </c>
      <c r="Q6">
        <f t="shared" si="1"/>
        <v>1.7539070532593048</v>
      </c>
      <c r="R6">
        <f t="shared" si="1"/>
        <v>1.5877630406470629</v>
      </c>
      <c r="S6">
        <f t="shared" si="2"/>
        <v>1.9772024375638451</v>
      </c>
      <c r="T6">
        <f t="shared" si="2"/>
        <v>2.0356616999542076</v>
      </c>
      <c r="U6">
        <f t="shared" si="3"/>
        <v>1.4715472005705843</v>
      </c>
      <c r="V6">
        <f t="shared" si="3"/>
        <v>1.2843751592032198</v>
      </c>
      <c r="W6">
        <f t="shared" si="4"/>
        <v>1.9268696701364036</v>
      </c>
      <c r="X6">
        <f t="shared" si="4"/>
        <v>1.3779422892083684</v>
      </c>
    </row>
    <row r="7" spans="1:24" x14ac:dyDescent="0.2">
      <c r="A7" t="s">
        <v>15</v>
      </c>
      <c r="B7" s="1">
        <v>471991</v>
      </c>
      <c r="C7" s="1">
        <v>254452</v>
      </c>
      <c r="D7" s="1">
        <v>224804</v>
      </c>
      <c r="E7" s="1">
        <v>225736</v>
      </c>
      <c r="F7" s="1">
        <v>185340</v>
      </c>
      <c r="G7" s="1">
        <v>132951</v>
      </c>
      <c r="H7" s="1">
        <v>24694</v>
      </c>
      <c r="I7" s="1">
        <v>23792</v>
      </c>
      <c r="J7" s="1">
        <v>37412</v>
      </c>
      <c r="K7" s="1">
        <v>40082</v>
      </c>
      <c r="O7">
        <f t="shared" si="0"/>
        <v>4.0590726734061171</v>
      </c>
      <c r="P7">
        <f t="shared" si="0"/>
        <v>2.1882602843985017</v>
      </c>
      <c r="Q7">
        <f t="shared" si="1"/>
        <v>1.9261429844403317</v>
      </c>
      <c r="R7">
        <f t="shared" si="1"/>
        <v>1.9341284529439988</v>
      </c>
      <c r="S7">
        <f t="shared" si="2"/>
        <v>2.6114340061291346</v>
      </c>
      <c r="T7">
        <f t="shared" si="2"/>
        <v>1.8732748599809785</v>
      </c>
      <c r="U7">
        <f t="shared" si="3"/>
        <v>1.2580365785317642</v>
      </c>
      <c r="V7">
        <f t="shared" si="3"/>
        <v>1.2120841611900759</v>
      </c>
      <c r="W7">
        <f t="shared" si="4"/>
        <v>1.5301744411951164</v>
      </c>
      <c r="X7">
        <f t="shared" si="4"/>
        <v>1.6393791284075339</v>
      </c>
    </row>
    <row r="10" spans="1:24" x14ac:dyDescent="0.2">
      <c r="A10" t="s">
        <v>5</v>
      </c>
      <c r="B10" s="1">
        <v>0</v>
      </c>
      <c r="C10" s="1">
        <v>0</v>
      </c>
      <c r="D10" s="1">
        <v>0.04</v>
      </c>
      <c r="E10" s="1">
        <v>0.04</v>
      </c>
      <c r="F10" s="1">
        <v>0.2</v>
      </c>
      <c r="G10" s="1">
        <v>0.2</v>
      </c>
      <c r="H10" s="1">
        <v>1</v>
      </c>
      <c r="I10" s="1">
        <v>1</v>
      </c>
      <c r="J10" s="1">
        <v>5</v>
      </c>
      <c r="K10" s="1">
        <v>5</v>
      </c>
      <c r="M10">
        <f>AVERAGE(B11:C11)</f>
        <v>385520</v>
      </c>
    </row>
    <row r="11" spans="1:24" x14ac:dyDescent="0.2">
      <c r="A11" t="s">
        <v>10</v>
      </c>
      <c r="B11" s="1">
        <v>351034</v>
      </c>
      <c r="C11" s="1">
        <v>420006</v>
      </c>
      <c r="D11" s="1">
        <v>447641</v>
      </c>
      <c r="E11" s="1">
        <v>467586</v>
      </c>
      <c r="F11" s="1">
        <v>347073</v>
      </c>
      <c r="G11" s="1">
        <v>329571</v>
      </c>
      <c r="H11" s="1">
        <v>68003</v>
      </c>
      <c r="I11" s="1">
        <v>57309</v>
      </c>
      <c r="J11" s="1">
        <v>131958</v>
      </c>
      <c r="K11" s="1">
        <v>112999</v>
      </c>
      <c r="M11">
        <f>AVERAGE(B12:C12)</f>
        <v>165012</v>
      </c>
    </row>
    <row r="12" spans="1:24" x14ac:dyDescent="0.2">
      <c r="A12" t="s">
        <v>11</v>
      </c>
      <c r="B12" s="1">
        <v>165897</v>
      </c>
      <c r="C12" s="1">
        <v>164127</v>
      </c>
      <c r="D12" s="1">
        <v>179997</v>
      </c>
      <c r="E12" s="1">
        <v>175758</v>
      </c>
      <c r="F12" s="1">
        <v>98519</v>
      </c>
      <c r="G12" s="1">
        <v>77514</v>
      </c>
      <c r="H12" s="1">
        <v>22610</v>
      </c>
      <c r="I12" s="1">
        <v>22922</v>
      </c>
      <c r="J12" s="1">
        <v>37196</v>
      </c>
      <c r="K12" s="1">
        <v>27755</v>
      </c>
      <c r="M12">
        <f>AVERAGE(D12:E12)</f>
        <v>177877.5</v>
      </c>
      <c r="O12">
        <f>B12/$M$11</f>
        <v>1.0053632463093594</v>
      </c>
      <c r="P12">
        <f>C12/$M$11</f>
        <v>0.99463675369064064</v>
      </c>
      <c r="Q12">
        <f>D12/$M$12</f>
        <v>1.011915503647173</v>
      </c>
      <c r="R12">
        <f>E12/$M$12</f>
        <v>0.98808449635282714</v>
      </c>
      <c r="S12">
        <f>F12/$M$13</f>
        <v>1.1193242176182874</v>
      </c>
      <c r="T12">
        <f>G12/$M$13</f>
        <v>0.88067578238171251</v>
      </c>
      <c r="U12">
        <f>H12/$M$14</f>
        <v>0.99314767635948342</v>
      </c>
      <c r="V12">
        <f>I12/$M$14</f>
        <v>1.0068523236405165</v>
      </c>
      <c r="W12">
        <f>J12/$M$15</f>
        <v>1.1453557297039307</v>
      </c>
      <c r="X12">
        <f>K12/$M$15</f>
        <v>0.85464427029606937</v>
      </c>
    </row>
    <row r="13" spans="1:24" x14ac:dyDescent="0.2">
      <c r="A13" t="s">
        <v>12</v>
      </c>
      <c r="B13" s="1">
        <v>243047</v>
      </c>
      <c r="C13" s="1">
        <v>274140</v>
      </c>
      <c r="D13" s="1">
        <v>262781</v>
      </c>
      <c r="E13" s="1">
        <v>277816</v>
      </c>
      <c r="F13" s="1">
        <v>170968</v>
      </c>
      <c r="G13" s="1">
        <v>171610</v>
      </c>
      <c r="H13" s="1">
        <v>28646</v>
      </c>
      <c r="I13" s="1">
        <v>33875</v>
      </c>
      <c r="J13" s="1">
        <v>64796</v>
      </c>
      <c r="K13" s="1">
        <v>49605</v>
      </c>
      <c r="M13">
        <f>AVERAGE(F12:G12)</f>
        <v>88016.5</v>
      </c>
      <c r="O13">
        <f t="shared" ref="O13:P16" si="5">B13/$M$11</f>
        <v>1.4729050008484232</v>
      </c>
      <c r="P13">
        <f t="shared" si="5"/>
        <v>1.6613337211839139</v>
      </c>
      <c r="Q13">
        <f t="shared" ref="Q13:R16" si="6">D13/$M$12</f>
        <v>1.4773144439291086</v>
      </c>
      <c r="R13">
        <f t="shared" si="6"/>
        <v>1.5618389059886719</v>
      </c>
      <c r="S13">
        <f t="shared" ref="S13:T16" si="7">F13/$M$13</f>
        <v>1.9424539716984883</v>
      </c>
      <c r="T13">
        <f t="shared" si="7"/>
        <v>1.9497480586026483</v>
      </c>
      <c r="U13">
        <f t="shared" ref="U13:V16" si="8">H13/$M$14</f>
        <v>1.2582798910656241</v>
      </c>
      <c r="V13">
        <f t="shared" si="8"/>
        <v>1.4879645084775543</v>
      </c>
      <c r="W13">
        <f t="shared" ref="W13:X16" si="9">J13/$M$15</f>
        <v>1.9952271712521747</v>
      </c>
      <c r="X13">
        <f t="shared" si="9"/>
        <v>1.5274591615217625</v>
      </c>
    </row>
    <row r="14" spans="1:24" x14ac:dyDescent="0.2">
      <c r="A14" t="s">
        <v>13</v>
      </c>
      <c r="B14" s="1">
        <v>228252</v>
      </c>
      <c r="C14" s="1">
        <v>280283</v>
      </c>
      <c r="D14" s="1">
        <v>268015</v>
      </c>
      <c r="E14" s="1">
        <v>292679</v>
      </c>
      <c r="F14" s="1">
        <v>149644</v>
      </c>
      <c r="G14" s="1">
        <v>152811</v>
      </c>
      <c r="H14" s="1">
        <v>32122</v>
      </c>
      <c r="I14" s="1">
        <v>21142</v>
      </c>
      <c r="J14" s="1">
        <v>42693</v>
      </c>
      <c r="K14" s="1">
        <v>50442</v>
      </c>
      <c r="M14">
        <f>AVERAGE(H12:I12)</f>
        <v>22766</v>
      </c>
      <c r="O14">
        <f t="shared" si="5"/>
        <v>1.3832448549196421</v>
      </c>
      <c r="P14">
        <f t="shared" si="5"/>
        <v>1.6985613167527209</v>
      </c>
      <c r="Q14">
        <f t="shared" si="6"/>
        <v>1.5067391884864583</v>
      </c>
      <c r="R14">
        <f t="shared" si="6"/>
        <v>1.6453964104510126</v>
      </c>
      <c r="S14">
        <f t="shared" si="7"/>
        <v>1.7001812160219958</v>
      </c>
      <c r="T14">
        <f t="shared" si="7"/>
        <v>1.7361631057813023</v>
      </c>
      <c r="U14">
        <f t="shared" si="8"/>
        <v>1.4109637178248264</v>
      </c>
      <c r="V14">
        <f t="shared" si="8"/>
        <v>0.9286655538961609</v>
      </c>
      <c r="W14">
        <f t="shared" si="9"/>
        <v>1.3146217918122893</v>
      </c>
      <c r="X14">
        <f t="shared" si="9"/>
        <v>1.553232436760019</v>
      </c>
    </row>
    <row r="15" spans="1:24" x14ac:dyDescent="0.2">
      <c r="A15" t="s">
        <v>14</v>
      </c>
      <c r="B15" s="1">
        <v>207472</v>
      </c>
      <c r="C15" s="1">
        <v>238434</v>
      </c>
      <c r="D15" s="1">
        <v>251290</v>
      </c>
      <c r="E15" s="1">
        <v>233586</v>
      </c>
      <c r="F15" s="1">
        <v>166775</v>
      </c>
      <c r="G15" s="1">
        <v>161901</v>
      </c>
      <c r="H15" s="1">
        <v>29509</v>
      </c>
      <c r="I15" s="1">
        <v>31403</v>
      </c>
      <c r="J15" s="1">
        <v>56199</v>
      </c>
      <c r="K15" s="1">
        <v>55791</v>
      </c>
      <c r="M15">
        <f>AVERAGE(J12:K12)</f>
        <v>32475.5</v>
      </c>
      <c r="O15">
        <f t="shared" si="5"/>
        <v>1.2573146195428211</v>
      </c>
      <c r="P15">
        <f t="shared" si="5"/>
        <v>1.4449494582212203</v>
      </c>
      <c r="Q15">
        <f t="shared" si="6"/>
        <v>1.4127138058495312</v>
      </c>
      <c r="R15">
        <f t="shared" si="6"/>
        <v>1.3131846354935279</v>
      </c>
      <c r="S15">
        <f t="shared" si="7"/>
        <v>1.8948151766998234</v>
      </c>
      <c r="T15">
        <f t="shared" si="7"/>
        <v>1.8394391960598298</v>
      </c>
      <c r="U15">
        <f t="shared" si="8"/>
        <v>1.2961872968461741</v>
      </c>
      <c r="V15">
        <f t="shared" si="8"/>
        <v>1.3793815338662918</v>
      </c>
      <c r="W15">
        <f t="shared" si="9"/>
        <v>1.7305045341873104</v>
      </c>
      <c r="X15">
        <f t="shared" si="9"/>
        <v>1.7179412172252928</v>
      </c>
    </row>
    <row r="16" spans="1:24" x14ac:dyDescent="0.2">
      <c r="A16" t="s">
        <v>15</v>
      </c>
      <c r="B16" s="1">
        <v>212662</v>
      </c>
      <c r="C16" s="1">
        <v>220480</v>
      </c>
      <c r="D16" s="1">
        <v>180289</v>
      </c>
      <c r="E16" s="1">
        <v>209670</v>
      </c>
      <c r="F16" s="1">
        <v>121111</v>
      </c>
      <c r="G16" s="1">
        <v>104834</v>
      </c>
      <c r="H16" s="1">
        <v>22306</v>
      </c>
      <c r="I16" s="1">
        <v>25735</v>
      </c>
      <c r="J16" s="1">
        <v>49313</v>
      </c>
      <c r="K16" s="1">
        <v>39802</v>
      </c>
      <c r="O16">
        <f t="shared" si="5"/>
        <v>1.2887668775604197</v>
      </c>
      <c r="P16">
        <f t="shared" si="5"/>
        <v>1.3361452500424211</v>
      </c>
      <c r="Q16">
        <f t="shared" si="6"/>
        <v>1.0135570828238536</v>
      </c>
      <c r="R16">
        <f t="shared" si="6"/>
        <v>1.1787325547075937</v>
      </c>
      <c r="S16">
        <f t="shared" si="7"/>
        <v>1.3760033630058</v>
      </c>
      <c r="T16">
        <f t="shared" si="7"/>
        <v>1.1910721285213568</v>
      </c>
      <c r="U16">
        <f t="shared" si="8"/>
        <v>0.9797944302907845</v>
      </c>
      <c r="V16">
        <f t="shared" si="8"/>
        <v>1.1304137749275236</v>
      </c>
      <c r="W16">
        <f t="shared" si="9"/>
        <v>1.5184677680097305</v>
      </c>
      <c r="X16">
        <f t="shared" si="9"/>
        <v>1.225600837554464</v>
      </c>
    </row>
    <row r="19" spans="2:24" x14ac:dyDescent="0.2">
      <c r="B19">
        <f>AVERAGE(B2:C2)</f>
        <v>271780.5</v>
      </c>
      <c r="D19">
        <f>B2/$B$19</f>
        <v>0.9943575790021727</v>
      </c>
      <c r="E19">
        <f t="shared" ref="E19:M19" si="10">C2/$B$19</f>
        <v>1.0056424209978272</v>
      </c>
      <c r="F19">
        <f t="shared" si="10"/>
        <v>1.2146603601067774</v>
      </c>
      <c r="G19">
        <f t="shared" si="10"/>
        <v>1.3189688001898592</v>
      </c>
      <c r="H19">
        <f t="shared" si="10"/>
        <v>0.98901503235147481</v>
      </c>
      <c r="I19">
        <f t="shared" si="10"/>
        <v>1.2624268481366396</v>
      </c>
      <c r="J19">
        <f t="shared" si="10"/>
        <v>0.21161194419761536</v>
      </c>
      <c r="K19">
        <f t="shared" si="10"/>
        <v>0.18272834143729957</v>
      </c>
      <c r="L19">
        <f t="shared" si="10"/>
        <v>0.3797697038602843</v>
      </c>
      <c r="M19">
        <f t="shared" si="10"/>
        <v>0.3417242958931932</v>
      </c>
      <c r="O19">
        <f>B11/B2</f>
        <v>1.2989376385306775</v>
      </c>
      <c r="P19">
        <f t="shared" ref="P19:X24" si="11">C11/C2</f>
        <v>1.5367160116203342</v>
      </c>
      <c r="Q19">
        <f t="shared" si="11"/>
        <v>1.3559906822044039</v>
      </c>
      <c r="R19">
        <f t="shared" si="11"/>
        <v>1.3043936731107206</v>
      </c>
      <c r="S19">
        <f t="shared" si="11"/>
        <v>1.2912182146245279</v>
      </c>
      <c r="T19">
        <f t="shared" si="11"/>
        <v>0.96055994847028447</v>
      </c>
      <c r="U19">
        <f t="shared" si="11"/>
        <v>1.1824141048824592</v>
      </c>
      <c r="V19">
        <f t="shared" si="11"/>
        <v>1.1539809109580765</v>
      </c>
      <c r="W19">
        <f t="shared" si="11"/>
        <v>1.2784893522196601</v>
      </c>
      <c r="X19">
        <f t="shared" si="11"/>
        <v>1.2166914314016839</v>
      </c>
    </row>
    <row r="20" spans="2:24" x14ac:dyDescent="0.2">
      <c r="B20">
        <f>AVERAGE(B3:C3)</f>
        <v>116280.5</v>
      </c>
      <c r="D20">
        <f>B3/$B$20</f>
        <v>1.0276615597628149</v>
      </c>
      <c r="E20">
        <f t="shared" ref="E20:M20" si="12">C3/$B$20</f>
        <v>0.97233844023718508</v>
      </c>
      <c r="F20">
        <f t="shared" si="12"/>
        <v>0.92901217315027029</v>
      </c>
      <c r="G20">
        <f t="shared" si="12"/>
        <v>1.0784095355627126</v>
      </c>
      <c r="H20">
        <f t="shared" si="12"/>
        <v>0.65255997351232575</v>
      </c>
      <c r="I20">
        <f t="shared" si="12"/>
        <v>0.56815201173025576</v>
      </c>
      <c r="J20">
        <f t="shared" si="12"/>
        <v>0.17429405618310895</v>
      </c>
      <c r="K20">
        <f t="shared" si="12"/>
        <v>0.16332059115672878</v>
      </c>
      <c r="L20">
        <f t="shared" si="12"/>
        <v>0.214627560081011</v>
      </c>
      <c r="M20">
        <f t="shared" si="12"/>
        <v>0.2058986674463904</v>
      </c>
      <c r="O20">
        <f t="shared" ref="O20:O24" si="13">B12/B3</f>
        <v>1.3882942668016771</v>
      </c>
      <c r="P20">
        <f t="shared" si="11"/>
        <v>1.4516291657822118</v>
      </c>
      <c r="Q20">
        <f t="shared" si="11"/>
        <v>1.6662377575768796</v>
      </c>
      <c r="R20">
        <f t="shared" si="11"/>
        <v>1.4016013014561637</v>
      </c>
      <c r="S20">
        <f t="shared" si="11"/>
        <v>1.2983526620980494</v>
      </c>
      <c r="T20">
        <f t="shared" si="11"/>
        <v>1.1732990236887912</v>
      </c>
      <c r="U20">
        <f t="shared" si="11"/>
        <v>1.1156066512063947</v>
      </c>
      <c r="V20">
        <f t="shared" si="11"/>
        <v>1.206992786056553</v>
      </c>
      <c r="W20">
        <f t="shared" si="11"/>
        <v>1.4904034940096966</v>
      </c>
      <c r="X20">
        <f t="shared" si="11"/>
        <v>1.1592598780385932</v>
      </c>
    </row>
    <row r="21" spans="2:24" x14ac:dyDescent="0.2">
      <c r="B21">
        <f t="shared" ref="B21:B23" si="14">AVERAGE(B4:C4)</f>
        <v>163557</v>
      </c>
      <c r="D21">
        <f>B4/$B$21</f>
        <v>0.92012570541156902</v>
      </c>
      <c r="E21">
        <f t="shared" ref="E21:M21" si="15">C4/$B$21</f>
        <v>1.079874294588431</v>
      </c>
      <c r="F21">
        <f t="shared" si="15"/>
        <v>1.1581405870736197</v>
      </c>
      <c r="G21">
        <f t="shared" si="15"/>
        <v>1.1412657361042329</v>
      </c>
      <c r="H21">
        <f t="shared" si="15"/>
        <v>0.7585306651503757</v>
      </c>
      <c r="I21">
        <f t="shared" si="15"/>
        <v>0.69580635497104981</v>
      </c>
      <c r="J21">
        <f t="shared" si="15"/>
        <v>0.13445465495209621</v>
      </c>
      <c r="K21">
        <f t="shared" si="15"/>
        <v>0.13856331431855562</v>
      </c>
      <c r="L21">
        <f t="shared" si="15"/>
        <v>0.27244936016190074</v>
      </c>
      <c r="M21">
        <f t="shared" si="15"/>
        <v>0.21700080094401339</v>
      </c>
      <c r="O21">
        <f t="shared" si="13"/>
        <v>1.6150053490860039</v>
      </c>
      <c r="P21">
        <f t="shared" si="11"/>
        <v>1.552137061844288</v>
      </c>
      <c r="Q21">
        <f t="shared" si="11"/>
        <v>1.3872781408706487</v>
      </c>
      <c r="R21">
        <f t="shared" si="11"/>
        <v>1.4883372084302107</v>
      </c>
      <c r="S21">
        <f t="shared" si="11"/>
        <v>1.3780740430265268</v>
      </c>
      <c r="T21">
        <f t="shared" si="11"/>
        <v>1.5079434817756845</v>
      </c>
      <c r="U21">
        <f t="shared" si="11"/>
        <v>1.3026238006457187</v>
      </c>
      <c r="V21">
        <f t="shared" si="11"/>
        <v>1.4947270882054451</v>
      </c>
      <c r="W21">
        <f t="shared" si="11"/>
        <v>1.4540966315836719</v>
      </c>
      <c r="X21">
        <f t="shared" si="11"/>
        <v>1.3976389045418687</v>
      </c>
    </row>
    <row r="22" spans="2:24" x14ac:dyDescent="0.2">
      <c r="B22">
        <f t="shared" si="14"/>
        <v>140892</v>
      </c>
      <c r="D22">
        <f>B5/$B$22</f>
        <v>0.81526985208528513</v>
      </c>
      <c r="E22">
        <f t="shared" ref="E22:M22" si="16">C5/$B$22</f>
        <v>1.1847301479147148</v>
      </c>
      <c r="F22">
        <f t="shared" si="16"/>
        <v>1.1884209181500724</v>
      </c>
      <c r="G22">
        <f t="shared" si="16"/>
        <v>1.1416262101467791</v>
      </c>
      <c r="H22">
        <f t="shared" si="16"/>
        <v>0.714958975669307</v>
      </c>
      <c r="I22">
        <f t="shared" si="16"/>
        <v>0.51772279476478433</v>
      </c>
      <c r="J22">
        <f t="shared" si="16"/>
        <v>0.10454106691650342</v>
      </c>
      <c r="K22">
        <f t="shared" si="16"/>
        <v>0.12931181330380717</v>
      </c>
      <c r="L22">
        <f t="shared" si="16"/>
        <v>0.27648127643869064</v>
      </c>
      <c r="M22">
        <f t="shared" si="16"/>
        <v>0.23985747948783465</v>
      </c>
      <c r="O22">
        <f t="shared" si="13"/>
        <v>1.9871327210203282</v>
      </c>
      <c r="P22">
        <f t="shared" si="11"/>
        <v>1.6791557581821124</v>
      </c>
      <c r="Q22">
        <f t="shared" si="11"/>
        <v>1.6006724837104855</v>
      </c>
      <c r="R22">
        <f t="shared" si="11"/>
        <v>1.8196224960521243</v>
      </c>
      <c r="S22">
        <f t="shared" si="11"/>
        <v>1.4855656593733868</v>
      </c>
      <c r="T22">
        <f t="shared" si="11"/>
        <v>2.0949371427004646</v>
      </c>
      <c r="U22">
        <f t="shared" si="11"/>
        <v>2.1808676760133072</v>
      </c>
      <c r="V22">
        <f t="shared" si="11"/>
        <v>1.1604369065261539</v>
      </c>
      <c r="W22">
        <f t="shared" si="11"/>
        <v>1.0959850079581044</v>
      </c>
      <c r="X22">
        <f t="shared" si="11"/>
        <v>1.492631828135172</v>
      </c>
    </row>
    <row r="23" spans="2:24" x14ac:dyDescent="0.2">
      <c r="B23">
        <f t="shared" si="14"/>
        <v>204478.5</v>
      </c>
      <c r="D23">
        <f>B6/$B$23</f>
        <v>1.0252373721442596</v>
      </c>
      <c r="E23">
        <f t="shared" ref="E23:M23" si="17">C6/$B$23</f>
        <v>0.9747626278557403</v>
      </c>
      <c r="F23">
        <f t="shared" si="17"/>
        <v>1.0010930244500034</v>
      </c>
      <c r="G23">
        <f t="shared" si="17"/>
        <v>0.90626153849915758</v>
      </c>
      <c r="H23">
        <f t="shared" si="17"/>
        <v>0.68626774942108826</v>
      </c>
      <c r="I23">
        <f t="shared" si="17"/>
        <v>0.70655839122450526</v>
      </c>
      <c r="J23">
        <f t="shared" si="17"/>
        <v>0.14126179524986734</v>
      </c>
      <c r="K23">
        <f t="shared" si="17"/>
        <v>0.1232941360583142</v>
      </c>
      <c r="L23">
        <f t="shared" si="17"/>
        <v>0.23039586068951015</v>
      </c>
      <c r="M23">
        <f t="shared" si="17"/>
        <v>0.16476059830251102</v>
      </c>
      <c r="O23">
        <f t="shared" si="13"/>
        <v>0.98966318290012834</v>
      </c>
      <c r="P23">
        <f t="shared" si="11"/>
        <v>1.1962492098054365</v>
      </c>
      <c r="Q23">
        <f t="shared" si="11"/>
        <v>1.2275893738214576</v>
      </c>
      <c r="R23">
        <f t="shared" si="11"/>
        <v>1.2605080108574234</v>
      </c>
      <c r="S23">
        <f t="shared" si="11"/>
        <v>1.1884740641501637</v>
      </c>
      <c r="T23">
        <f t="shared" si="11"/>
        <v>1.1206082671170299</v>
      </c>
      <c r="U23">
        <f t="shared" si="11"/>
        <v>1.0216029080837805</v>
      </c>
      <c r="V23">
        <f t="shared" si="11"/>
        <v>1.2456070762762286</v>
      </c>
      <c r="W23">
        <f t="shared" si="11"/>
        <v>1.1929061153446117</v>
      </c>
      <c r="X23">
        <f t="shared" si="11"/>
        <v>1.6560106856634016</v>
      </c>
    </row>
    <row r="24" spans="2:24" x14ac:dyDescent="0.2">
      <c r="B24">
        <f>AVERAGE(B7:C7)</f>
        <v>363221.5</v>
      </c>
      <c r="D24">
        <f>B7/$B$24</f>
        <v>1.2994577688820734</v>
      </c>
      <c r="E24">
        <f t="shared" ref="E24:M24" si="18">C7/$B$24</f>
        <v>0.70054223111792668</v>
      </c>
      <c r="F24">
        <f t="shared" si="18"/>
        <v>0.61891710705451086</v>
      </c>
      <c r="G24">
        <f t="shared" si="18"/>
        <v>0.62148303445693609</v>
      </c>
      <c r="H24">
        <f t="shared" si="18"/>
        <v>0.51026715103593812</v>
      </c>
      <c r="I24">
        <f t="shared" si="18"/>
        <v>0.36603284772514844</v>
      </c>
      <c r="J24">
        <f t="shared" si="18"/>
        <v>6.7986063600310009E-2</v>
      </c>
      <c r="K24">
        <f t="shared" si="18"/>
        <v>6.5502730427576566E-2</v>
      </c>
      <c r="L24">
        <f t="shared" si="18"/>
        <v>0.10300051070765359</v>
      </c>
      <c r="M24">
        <f t="shared" si="18"/>
        <v>0.11035139715022377</v>
      </c>
      <c r="O24">
        <f t="shared" si="13"/>
        <v>0.45056367600229663</v>
      </c>
      <c r="P24">
        <f t="shared" si="11"/>
        <v>0.86648955402197669</v>
      </c>
      <c r="Q24">
        <f t="shared" si="11"/>
        <v>0.80198306079962989</v>
      </c>
      <c r="R24">
        <f t="shared" si="11"/>
        <v>0.92882836587872564</v>
      </c>
      <c r="S24">
        <f t="shared" si="11"/>
        <v>0.65345311319736699</v>
      </c>
      <c r="T24">
        <f t="shared" si="11"/>
        <v>0.78851606983023825</v>
      </c>
      <c r="U24">
        <f t="shared" si="11"/>
        <v>0.90329634729083985</v>
      </c>
      <c r="V24">
        <f t="shared" si="11"/>
        <v>1.081666106254203</v>
      </c>
      <c r="W24">
        <f t="shared" si="11"/>
        <v>1.31810648989629</v>
      </c>
      <c r="X24">
        <f t="shared" si="11"/>
        <v>0.99301432064268247</v>
      </c>
    </row>
    <row r="26" spans="2:24" x14ac:dyDescent="0.2">
      <c r="D26">
        <f>B3/$B$20</f>
        <v>1.0276615597628149</v>
      </c>
      <c r="E26">
        <f t="shared" ref="E26:M30" si="19">C3/$B$20</f>
        <v>0.97233844023718508</v>
      </c>
      <c r="F26">
        <f t="shared" si="19"/>
        <v>0.92901217315027029</v>
      </c>
      <c r="G26">
        <f t="shared" si="19"/>
        <v>1.0784095355627126</v>
      </c>
      <c r="H26">
        <f t="shared" si="19"/>
        <v>0.65255997351232575</v>
      </c>
      <c r="I26">
        <f t="shared" si="19"/>
        <v>0.56815201173025576</v>
      </c>
      <c r="J26">
        <f t="shared" si="19"/>
        <v>0.17429405618310895</v>
      </c>
      <c r="K26">
        <f t="shared" si="19"/>
        <v>0.16332059115672878</v>
      </c>
      <c r="L26">
        <f t="shared" si="19"/>
        <v>0.214627560081011</v>
      </c>
      <c r="M26">
        <f t="shared" si="19"/>
        <v>0.2058986674463904</v>
      </c>
      <c r="O26">
        <f t="shared" ref="O26:X26" si="20">B2/$M$1</f>
        <v>0.9943575790021727</v>
      </c>
      <c r="P26">
        <f t="shared" si="20"/>
        <v>1.0056424209978272</v>
      </c>
      <c r="Q26">
        <f t="shared" si="20"/>
        <v>1.2146603601067774</v>
      </c>
      <c r="R26">
        <f t="shared" si="20"/>
        <v>1.3189688001898592</v>
      </c>
      <c r="S26">
        <f t="shared" si="20"/>
        <v>0.98901503235147481</v>
      </c>
      <c r="T26">
        <f t="shared" si="20"/>
        <v>1.2624268481366396</v>
      </c>
      <c r="U26">
        <f t="shared" si="20"/>
        <v>0.21161194419761536</v>
      </c>
      <c r="V26">
        <f t="shared" si="20"/>
        <v>0.18272834143729957</v>
      </c>
      <c r="W26">
        <f t="shared" si="20"/>
        <v>0.3797697038602843</v>
      </c>
      <c r="X26">
        <f t="shared" si="20"/>
        <v>0.3417242958931932</v>
      </c>
    </row>
    <row r="27" spans="2:24" x14ac:dyDescent="0.2">
      <c r="D27">
        <f t="shared" ref="D27:D29" si="21">B4/$B$20</f>
        <v>1.2942238810462632</v>
      </c>
      <c r="E27">
        <f t="shared" si="19"/>
        <v>1.5189219172604176</v>
      </c>
      <c r="F27">
        <f t="shared" si="19"/>
        <v>1.6290091631872927</v>
      </c>
      <c r="G27">
        <f t="shared" si="19"/>
        <v>1.6052734551365018</v>
      </c>
      <c r="H27">
        <f t="shared" si="19"/>
        <v>1.0669286767772757</v>
      </c>
      <c r="I27">
        <f t="shared" si="19"/>
        <v>0.97870236196094784</v>
      </c>
      <c r="J27">
        <f t="shared" si="19"/>
        <v>0.18912027382063201</v>
      </c>
      <c r="K27">
        <f t="shared" si="19"/>
        <v>0.19489940273734632</v>
      </c>
      <c r="L27">
        <f t="shared" si="19"/>
        <v>0.38321988639539734</v>
      </c>
      <c r="M27">
        <f t="shared" si="19"/>
        <v>0.30522744570241789</v>
      </c>
      <c r="O27">
        <f t="shared" ref="O27:X31" si="22">B3/$M$2</f>
        <v>1.0276615597628149</v>
      </c>
      <c r="P27">
        <f t="shared" si="22"/>
        <v>0.97233844023718508</v>
      </c>
      <c r="Q27">
        <f t="shared" si="22"/>
        <v>0.92901217315027029</v>
      </c>
      <c r="R27">
        <f t="shared" si="22"/>
        <v>1.0784095355627126</v>
      </c>
      <c r="S27">
        <f t="shared" si="22"/>
        <v>0.65255997351232575</v>
      </c>
      <c r="T27">
        <f t="shared" si="22"/>
        <v>0.56815201173025576</v>
      </c>
      <c r="U27">
        <f t="shared" si="22"/>
        <v>0.17429405618310895</v>
      </c>
      <c r="V27">
        <f t="shared" si="22"/>
        <v>0.16332059115672878</v>
      </c>
      <c r="W27">
        <f t="shared" si="22"/>
        <v>0.214627560081011</v>
      </c>
      <c r="X27">
        <f t="shared" si="22"/>
        <v>0.2058986674463904</v>
      </c>
    </row>
    <row r="28" spans="2:24" x14ac:dyDescent="0.2">
      <c r="D28">
        <f t="shared" si="21"/>
        <v>0.98782684972974832</v>
      </c>
      <c r="E28">
        <f t="shared" si="19"/>
        <v>1.4354857435253547</v>
      </c>
      <c r="F28">
        <f t="shared" si="19"/>
        <v>1.4399576885204313</v>
      </c>
      <c r="G28">
        <f t="shared" si="19"/>
        <v>1.3832585859193931</v>
      </c>
      <c r="H28">
        <f t="shared" si="19"/>
        <v>0.86628454470010019</v>
      </c>
      <c r="I28">
        <f t="shared" si="19"/>
        <v>0.62730208418436451</v>
      </c>
      <c r="J28">
        <f t="shared" si="19"/>
        <v>0.12666784198554357</v>
      </c>
      <c r="K28">
        <f t="shared" si="19"/>
        <v>0.15668147281788433</v>
      </c>
      <c r="L28">
        <f t="shared" si="19"/>
        <v>0.33500027949656219</v>
      </c>
      <c r="M28">
        <f t="shared" si="19"/>
        <v>0.29062482531464862</v>
      </c>
      <c r="O28">
        <f t="shared" si="22"/>
        <v>1.2942238810462632</v>
      </c>
      <c r="P28">
        <f t="shared" si="22"/>
        <v>1.5189219172604176</v>
      </c>
      <c r="Q28">
        <f t="shared" si="22"/>
        <v>1.6290091631872927</v>
      </c>
      <c r="R28">
        <f t="shared" si="22"/>
        <v>1.6052734551365018</v>
      </c>
      <c r="S28">
        <f t="shared" si="22"/>
        <v>1.0669286767772757</v>
      </c>
      <c r="T28">
        <f t="shared" si="22"/>
        <v>0.97870236196094784</v>
      </c>
      <c r="U28">
        <f t="shared" si="22"/>
        <v>0.18912027382063201</v>
      </c>
      <c r="V28">
        <f t="shared" si="22"/>
        <v>0.19489940273734632</v>
      </c>
      <c r="W28">
        <f t="shared" si="22"/>
        <v>0.38321988639539734</v>
      </c>
      <c r="X28">
        <f t="shared" si="22"/>
        <v>0.30522744570241789</v>
      </c>
    </row>
    <row r="29" spans="2:24" x14ac:dyDescent="0.2">
      <c r="D29">
        <f t="shared" si="21"/>
        <v>1.8028732246593366</v>
      </c>
      <c r="E29">
        <f t="shared" si="19"/>
        <v>1.7141137164012883</v>
      </c>
      <c r="F29">
        <f t="shared" si="19"/>
        <v>1.7604155468887732</v>
      </c>
      <c r="G29">
        <f t="shared" si="19"/>
        <v>1.5936549980435242</v>
      </c>
      <c r="H29">
        <f t="shared" si="19"/>
        <v>1.2067973563925163</v>
      </c>
      <c r="I29">
        <f t="shared" si="19"/>
        <v>1.2424783175166945</v>
      </c>
      <c r="J29">
        <f t="shared" si="19"/>
        <v>0.24840794458228163</v>
      </c>
      <c r="K29">
        <f t="shared" si="19"/>
        <v>0.21681193321322148</v>
      </c>
      <c r="L29">
        <f t="shared" si="19"/>
        <v>0.40514961665971511</v>
      </c>
      <c r="M29">
        <f t="shared" si="19"/>
        <v>0.28973043631563333</v>
      </c>
      <c r="O29">
        <f t="shared" si="22"/>
        <v>0.98782684972974832</v>
      </c>
      <c r="P29">
        <f t="shared" si="22"/>
        <v>1.4354857435253547</v>
      </c>
      <c r="Q29">
        <f t="shared" si="22"/>
        <v>1.4399576885204313</v>
      </c>
      <c r="R29">
        <f t="shared" si="22"/>
        <v>1.3832585859193931</v>
      </c>
      <c r="S29">
        <f t="shared" si="22"/>
        <v>0.86628454470010019</v>
      </c>
      <c r="T29">
        <f t="shared" si="22"/>
        <v>0.62730208418436451</v>
      </c>
      <c r="U29">
        <f t="shared" si="22"/>
        <v>0.12666784198554357</v>
      </c>
      <c r="V29">
        <f t="shared" si="22"/>
        <v>0.15668147281788433</v>
      </c>
      <c r="W29">
        <f t="shared" si="22"/>
        <v>0.33500027949656219</v>
      </c>
      <c r="X29">
        <f t="shared" si="22"/>
        <v>0.29062482531464862</v>
      </c>
    </row>
    <row r="30" spans="2:24" x14ac:dyDescent="0.2">
      <c r="D30">
        <f>B7/$B$20</f>
        <v>4.0590726734061171</v>
      </c>
      <c r="E30">
        <f t="shared" si="19"/>
        <v>2.1882602843985017</v>
      </c>
      <c r="F30">
        <f t="shared" si="19"/>
        <v>1.9332906205253675</v>
      </c>
      <c r="G30">
        <f t="shared" si="19"/>
        <v>1.9413057219396201</v>
      </c>
      <c r="H30">
        <f t="shared" si="19"/>
        <v>1.5939043949759417</v>
      </c>
      <c r="I30">
        <f t="shared" si="19"/>
        <v>1.1433645366161995</v>
      </c>
      <c r="J30">
        <f t="shared" si="19"/>
        <v>0.21236578790080882</v>
      </c>
      <c r="K30">
        <f t="shared" si="19"/>
        <v>0.20460868331319526</v>
      </c>
      <c r="L30">
        <f t="shared" si="19"/>
        <v>0.32173924260731596</v>
      </c>
      <c r="M30">
        <f t="shared" si="19"/>
        <v>0.3447009601781898</v>
      </c>
      <c r="O30">
        <f t="shared" si="22"/>
        <v>1.8028732246593366</v>
      </c>
      <c r="P30">
        <f t="shared" si="22"/>
        <v>1.7141137164012883</v>
      </c>
      <c r="Q30">
        <f t="shared" si="22"/>
        <v>1.7604155468887732</v>
      </c>
      <c r="R30">
        <f t="shared" si="22"/>
        <v>1.5936549980435242</v>
      </c>
      <c r="S30">
        <f t="shared" si="22"/>
        <v>1.2067973563925163</v>
      </c>
      <c r="T30">
        <f t="shared" si="22"/>
        <v>1.2424783175166945</v>
      </c>
      <c r="U30">
        <f t="shared" si="22"/>
        <v>0.24840794458228163</v>
      </c>
      <c r="V30">
        <f t="shared" si="22"/>
        <v>0.21681193321322148</v>
      </c>
      <c r="W30">
        <f t="shared" si="22"/>
        <v>0.40514961665971511</v>
      </c>
      <c r="X30">
        <f t="shared" si="22"/>
        <v>0.28973043631563333</v>
      </c>
    </row>
    <row r="31" spans="2:24" x14ac:dyDescent="0.2">
      <c r="O31">
        <f t="shared" si="22"/>
        <v>4.0590726734061171</v>
      </c>
      <c r="P31">
        <f t="shared" si="22"/>
        <v>2.1882602843985017</v>
      </c>
      <c r="Q31">
        <f t="shared" si="22"/>
        <v>1.9332906205253675</v>
      </c>
      <c r="R31">
        <f t="shared" si="22"/>
        <v>1.9413057219396201</v>
      </c>
      <c r="S31">
        <f t="shared" si="22"/>
        <v>1.5939043949759417</v>
      </c>
      <c r="T31">
        <f t="shared" si="22"/>
        <v>1.1433645366161995</v>
      </c>
      <c r="U31">
        <f t="shared" si="22"/>
        <v>0.21236578790080882</v>
      </c>
      <c r="V31">
        <f t="shared" si="22"/>
        <v>0.20460868331319526</v>
      </c>
      <c r="W31">
        <f t="shared" si="22"/>
        <v>0.32173924260731596</v>
      </c>
      <c r="X31">
        <f t="shared" si="22"/>
        <v>0.3447009601781898</v>
      </c>
    </row>
    <row r="33" spans="15:24" x14ac:dyDescent="0.2">
      <c r="O33">
        <f t="shared" ref="O33:X33" si="23">B11/$M$10</f>
        <v>0.91054679394065163</v>
      </c>
      <c r="P33">
        <f t="shared" si="23"/>
        <v>1.0894532060593485</v>
      </c>
      <c r="Q33">
        <f t="shared" si="23"/>
        <v>1.1611356090475202</v>
      </c>
      <c r="R33">
        <f t="shared" si="23"/>
        <v>1.2128709275783358</v>
      </c>
      <c r="S33">
        <f t="shared" si="23"/>
        <v>0.90027235941066608</v>
      </c>
      <c r="T33">
        <f t="shared" si="23"/>
        <v>0.8548739365013488</v>
      </c>
      <c r="U33">
        <f t="shared" si="23"/>
        <v>0.17639292384312097</v>
      </c>
      <c r="V33">
        <f t="shared" si="23"/>
        <v>0.14865376634156463</v>
      </c>
      <c r="W33">
        <f t="shared" si="23"/>
        <v>0.342285743930276</v>
      </c>
      <c r="X33">
        <f t="shared" si="23"/>
        <v>0.29310800996057274</v>
      </c>
    </row>
    <row r="34" spans="15:24" x14ac:dyDescent="0.2">
      <c r="O34">
        <f t="shared" ref="O34:X38" si="24">B12/$M$11</f>
        <v>1.0053632463093594</v>
      </c>
      <c r="P34">
        <f t="shared" si="24"/>
        <v>0.99463675369064064</v>
      </c>
      <c r="Q34">
        <f t="shared" si="24"/>
        <v>1.0908115773398299</v>
      </c>
      <c r="R34">
        <f t="shared" si="24"/>
        <v>1.065122536542797</v>
      </c>
      <c r="S34">
        <f t="shared" si="24"/>
        <v>0.59704142729013643</v>
      </c>
      <c r="T34">
        <f t="shared" si="24"/>
        <v>0.46974765471602065</v>
      </c>
      <c r="U34">
        <f t="shared" si="24"/>
        <v>0.13702033791481832</v>
      </c>
      <c r="V34">
        <f t="shared" si="24"/>
        <v>0.13891110949506702</v>
      </c>
      <c r="W34">
        <f t="shared" si="24"/>
        <v>0.22541390929144547</v>
      </c>
      <c r="X34">
        <f t="shared" si="24"/>
        <v>0.16819988849295808</v>
      </c>
    </row>
    <row r="35" spans="15:24" x14ac:dyDescent="0.2">
      <c r="O35">
        <f t="shared" si="24"/>
        <v>1.4729050008484232</v>
      </c>
      <c r="P35">
        <f t="shared" si="24"/>
        <v>1.6613337211839139</v>
      </c>
      <c r="Q35">
        <f t="shared" si="24"/>
        <v>1.5924963032991539</v>
      </c>
      <c r="R35">
        <f t="shared" si="24"/>
        <v>1.6836108889050494</v>
      </c>
      <c r="S35">
        <f t="shared" si="24"/>
        <v>1.0360943446537221</v>
      </c>
      <c r="T35">
        <f t="shared" si="24"/>
        <v>1.0399849707900031</v>
      </c>
      <c r="U35">
        <f t="shared" si="24"/>
        <v>0.17359949579424527</v>
      </c>
      <c r="V35">
        <f t="shared" si="24"/>
        <v>0.20528810025937508</v>
      </c>
      <c r="W35">
        <f t="shared" si="24"/>
        <v>0.3926744721596005</v>
      </c>
      <c r="X35">
        <f t="shared" si="24"/>
        <v>0.30061450076358082</v>
      </c>
    </row>
    <row r="36" spans="15:24" x14ac:dyDescent="0.2">
      <c r="O36">
        <f t="shared" si="24"/>
        <v>1.3832448549196421</v>
      </c>
      <c r="P36">
        <f t="shared" si="24"/>
        <v>1.6985613167527209</v>
      </c>
      <c r="Q36">
        <f t="shared" si="24"/>
        <v>1.6242152085908903</v>
      </c>
      <c r="R36">
        <f t="shared" si="24"/>
        <v>1.7736831260756794</v>
      </c>
      <c r="S36">
        <f t="shared" si="24"/>
        <v>0.90686737934210848</v>
      </c>
      <c r="T36">
        <f t="shared" si="24"/>
        <v>0.92605992291469708</v>
      </c>
      <c r="U36">
        <f t="shared" si="24"/>
        <v>0.1946646304511187</v>
      </c>
      <c r="V36">
        <f t="shared" si="24"/>
        <v>0.1281240152231353</v>
      </c>
      <c r="W36">
        <f t="shared" si="24"/>
        <v>0.25872663806268636</v>
      </c>
      <c r="X36">
        <f t="shared" si="24"/>
        <v>0.30568685913751725</v>
      </c>
    </row>
    <row r="37" spans="15:24" x14ac:dyDescent="0.2">
      <c r="O37">
        <f t="shared" si="24"/>
        <v>1.2573146195428211</v>
      </c>
      <c r="P37">
        <f t="shared" si="24"/>
        <v>1.4449494582212203</v>
      </c>
      <c r="Q37">
        <f t="shared" si="24"/>
        <v>1.5228589435919813</v>
      </c>
      <c r="R37">
        <f t="shared" si="24"/>
        <v>1.4155697767435096</v>
      </c>
      <c r="S37">
        <f t="shared" si="24"/>
        <v>1.0106840714614695</v>
      </c>
      <c r="T37">
        <f t="shared" si="24"/>
        <v>0.98114682568540468</v>
      </c>
      <c r="U37">
        <f t="shared" si="24"/>
        <v>0.17882941846653577</v>
      </c>
      <c r="V37">
        <f t="shared" si="24"/>
        <v>0.19030737158509684</v>
      </c>
      <c r="W37">
        <f t="shared" si="24"/>
        <v>0.34057523089229874</v>
      </c>
      <c r="X37">
        <f t="shared" si="24"/>
        <v>0.33810268344120425</v>
      </c>
    </row>
    <row r="38" spans="15:24" x14ac:dyDescent="0.2">
      <c r="O38">
        <f t="shared" si="24"/>
        <v>1.2887668775604197</v>
      </c>
      <c r="P38">
        <f t="shared" si="24"/>
        <v>1.3361452500424211</v>
      </c>
      <c r="Q38">
        <f t="shared" si="24"/>
        <v>1.0925811456136523</v>
      </c>
      <c r="R38">
        <f t="shared" si="24"/>
        <v>1.2706348629190605</v>
      </c>
      <c r="S38">
        <f t="shared" si="24"/>
        <v>0.7339526822291712</v>
      </c>
      <c r="T38">
        <f t="shared" si="24"/>
        <v>0.63531137129420889</v>
      </c>
      <c r="U38">
        <f t="shared" si="24"/>
        <v>0.13517804765714009</v>
      </c>
      <c r="V38">
        <f t="shared" si="24"/>
        <v>0.15595835454391196</v>
      </c>
      <c r="W38">
        <f t="shared" si="24"/>
        <v>0.2988449324897583</v>
      </c>
      <c r="X38">
        <f t="shared" si="24"/>
        <v>0.24120670011877923</v>
      </c>
    </row>
    <row r="40" spans="15:24" x14ac:dyDescent="0.2">
      <c r="O40">
        <f>O33/O26</f>
        <v>0.91571363578721421</v>
      </c>
      <c r="P40">
        <f t="shared" ref="P40:X40" si="25">P33/P26</f>
        <v>1.0833405426337941</v>
      </c>
      <c r="Q40">
        <f t="shared" si="25"/>
        <v>0.95593438888995119</v>
      </c>
      <c r="R40">
        <f t="shared" si="25"/>
        <v>0.91955998307446618</v>
      </c>
      <c r="S40">
        <f t="shared" si="25"/>
        <v>0.91027166419319749</v>
      </c>
      <c r="T40">
        <f t="shared" si="25"/>
        <v>0.67716710696002314</v>
      </c>
      <c r="U40">
        <f t="shared" si="25"/>
        <v>0.83356789954349242</v>
      </c>
      <c r="V40">
        <f t="shared" si="25"/>
        <v>0.81352331648329923</v>
      </c>
      <c r="W40">
        <f t="shared" si="25"/>
        <v>0.90129818269074324</v>
      </c>
      <c r="X40">
        <f t="shared" si="25"/>
        <v>0.85773242781714409</v>
      </c>
    </row>
    <row r="41" spans="15:24" x14ac:dyDescent="0.2">
      <c r="O41" s="2">
        <f t="shared" ref="O41:X45" si="26">O34/O27</f>
        <v>0.97830189011000657</v>
      </c>
      <c r="P41" s="2">
        <f t="shared" si="26"/>
        <v>1.022932666786285</v>
      </c>
      <c r="Q41" s="2">
        <f t="shared" si="26"/>
        <v>1.1741628461561484</v>
      </c>
      <c r="R41" s="2">
        <f t="shared" si="26"/>
        <v>0.98767907869714588</v>
      </c>
      <c r="S41" s="2">
        <f t="shared" si="26"/>
        <v>0.91492192522417914</v>
      </c>
      <c r="T41" s="2">
        <f t="shared" si="26"/>
        <v>0.82679924565513108</v>
      </c>
      <c r="U41" s="2">
        <f t="shared" si="26"/>
        <v>0.78614463921172506</v>
      </c>
      <c r="V41" s="2">
        <f t="shared" si="26"/>
        <v>0.85054253423417092</v>
      </c>
      <c r="W41" s="2">
        <f t="shared" si="26"/>
        <v>1.0502561237073336</v>
      </c>
      <c r="X41" s="2">
        <f t="shared" si="26"/>
        <v>0.81690615378437115</v>
      </c>
    </row>
    <row r="42" spans="15:24" x14ac:dyDescent="0.2">
      <c r="O42" s="2">
        <f t="shared" si="26"/>
        <v>1.1380604410248654</v>
      </c>
      <c r="P42" s="2">
        <f t="shared" si="26"/>
        <v>1.0937584758671173</v>
      </c>
      <c r="Q42" s="2">
        <f t="shared" si="26"/>
        <v>0.97758584745054578</v>
      </c>
      <c r="R42" s="2">
        <f t="shared" si="26"/>
        <v>1.0488000555406221</v>
      </c>
      <c r="S42" s="2">
        <f t="shared" si="26"/>
        <v>0.97109991249209782</v>
      </c>
      <c r="T42" s="2">
        <f t="shared" si="26"/>
        <v>1.0626161856872074</v>
      </c>
      <c r="U42" s="2">
        <f t="shared" si="26"/>
        <v>0.91793170709393557</v>
      </c>
      <c r="V42" s="2">
        <f t="shared" si="26"/>
        <v>1.0533028699735367</v>
      </c>
      <c r="W42" s="2">
        <f t="shared" si="26"/>
        <v>1.0246714382521582</v>
      </c>
      <c r="X42" s="2">
        <f t="shared" si="26"/>
        <v>0.9848868605894161</v>
      </c>
    </row>
    <row r="43" spans="15:24" x14ac:dyDescent="0.2">
      <c r="O43" s="2">
        <f t="shared" si="26"/>
        <v>1.4002908053147909</v>
      </c>
      <c r="P43" s="2">
        <f t="shared" si="26"/>
        <v>1.1832658905976237</v>
      </c>
      <c r="Q43" s="2">
        <f t="shared" si="26"/>
        <v>1.1279603710160298</v>
      </c>
      <c r="R43" s="2">
        <f t="shared" si="26"/>
        <v>1.2822498585084059</v>
      </c>
      <c r="S43" s="2">
        <f t="shared" si="26"/>
        <v>1.0468470029741299</v>
      </c>
      <c r="T43" s="2">
        <f t="shared" si="26"/>
        <v>1.4762583231630511</v>
      </c>
      <c r="U43" s="2">
        <f t="shared" si="26"/>
        <v>1.5368117700571193</v>
      </c>
      <c r="V43" s="2">
        <f t="shared" si="26"/>
        <v>0.81773558110509825</v>
      </c>
      <c r="W43" s="2">
        <f t="shared" si="26"/>
        <v>0.77231767821656827</v>
      </c>
      <c r="X43" s="2">
        <f t="shared" si="26"/>
        <v>1.0518263840900774</v>
      </c>
    </row>
    <row r="44" spans="15:24" x14ac:dyDescent="0.2">
      <c r="O44" s="2">
        <f t="shared" si="26"/>
        <v>0.69739491515294871</v>
      </c>
      <c r="P44" s="2">
        <f t="shared" si="26"/>
        <v>0.84297176108877581</v>
      </c>
      <c r="Q44" s="2">
        <f t="shared" si="26"/>
        <v>0.86505651820865148</v>
      </c>
      <c r="R44" s="2">
        <f t="shared" si="26"/>
        <v>0.88825359220242539</v>
      </c>
      <c r="S44" s="2">
        <f t="shared" si="26"/>
        <v>0.83749277880646933</v>
      </c>
      <c r="T44" s="2">
        <f t="shared" si="26"/>
        <v>0.78966917317832519</v>
      </c>
      <c r="U44" s="2">
        <f t="shared" si="26"/>
        <v>0.71990217046903282</v>
      </c>
      <c r="V44" s="2">
        <f t="shared" si="26"/>
        <v>0.87775321572332921</v>
      </c>
      <c r="W44" s="2">
        <f t="shared" si="26"/>
        <v>0.84061595244787712</v>
      </c>
      <c r="X44" s="2">
        <f t="shared" si="26"/>
        <v>1.1669560427986034</v>
      </c>
    </row>
    <row r="45" spans="15:24" x14ac:dyDescent="0.2">
      <c r="O45" s="2">
        <f t="shared" si="26"/>
        <v>0.31750278481192307</v>
      </c>
      <c r="P45" s="2">
        <f t="shared" si="26"/>
        <v>0.61059703892112371</v>
      </c>
      <c r="Q45" s="2">
        <f t="shared" si="26"/>
        <v>0.56514066432326959</v>
      </c>
      <c r="R45" s="2">
        <f t="shared" si="26"/>
        <v>0.65452589386566529</v>
      </c>
      <c r="S45" s="2">
        <f t="shared" si="26"/>
        <v>0.46047472140902745</v>
      </c>
      <c r="T45" s="2">
        <f t="shared" si="26"/>
        <v>0.55565075787151852</v>
      </c>
      <c r="U45" s="2">
        <f t="shared" si="26"/>
        <v>0.63653401516951802</v>
      </c>
      <c r="V45" s="2">
        <f t="shared" si="26"/>
        <v>0.76222744811463328</v>
      </c>
      <c r="W45" s="2">
        <f t="shared" si="26"/>
        <v>0.9288420339029011</v>
      </c>
      <c r="X45" s="2">
        <f t="shared" si="26"/>
        <v>0.69975639172600446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6207-073B-4C42-B223-A0875E61BFA4}">
  <dimension ref="A1:X45"/>
  <sheetViews>
    <sheetView workbookViewId="0">
      <selection activeCell="A18" sqref="A18"/>
    </sheetView>
  </sheetViews>
  <sheetFormatPr baseColWidth="10" defaultRowHeight="16" x14ac:dyDescent="0.2"/>
  <cols>
    <col min="1" max="1" width="18.33203125" bestFit="1" customWidth="1"/>
  </cols>
  <sheetData>
    <row r="1" spans="1:24" x14ac:dyDescent="0.2">
      <c r="A1" t="s">
        <v>6</v>
      </c>
      <c r="B1" s="1">
        <v>0</v>
      </c>
      <c r="C1" s="1">
        <v>0</v>
      </c>
      <c r="D1" s="1">
        <v>0.04</v>
      </c>
      <c r="E1" s="1">
        <v>0.04</v>
      </c>
      <c r="F1" s="1">
        <v>0.2</v>
      </c>
      <c r="G1" s="1">
        <v>0.2</v>
      </c>
      <c r="H1" s="1">
        <v>1</v>
      </c>
      <c r="I1" s="1">
        <v>1</v>
      </c>
      <c r="J1" s="1">
        <v>5</v>
      </c>
      <c r="K1" s="1">
        <v>5</v>
      </c>
      <c r="M1">
        <f>AVERAGE(B2:C2)</f>
        <v>376455.5</v>
      </c>
    </row>
    <row r="2" spans="1:24" x14ac:dyDescent="0.2">
      <c r="A2" t="s">
        <v>20</v>
      </c>
      <c r="B2" s="1">
        <v>350118</v>
      </c>
      <c r="C2" s="1">
        <v>402793</v>
      </c>
      <c r="D2" s="1">
        <v>430444</v>
      </c>
      <c r="E2" s="1">
        <v>472404</v>
      </c>
      <c r="F2" s="1">
        <v>437502</v>
      </c>
      <c r="G2" s="1">
        <v>353835</v>
      </c>
      <c r="H2" s="1">
        <v>52549</v>
      </c>
      <c r="I2" s="1">
        <v>64672</v>
      </c>
      <c r="J2" s="1">
        <v>117870</v>
      </c>
      <c r="K2" s="1">
        <v>104433</v>
      </c>
      <c r="M2">
        <f>AVERAGE(B3:C3)</f>
        <v>138821</v>
      </c>
    </row>
    <row r="3" spans="1:24" x14ac:dyDescent="0.2">
      <c r="A3" t="s">
        <v>11</v>
      </c>
      <c r="B3" s="1">
        <v>143575</v>
      </c>
      <c r="C3" s="1">
        <v>134067</v>
      </c>
      <c r="D3" s="1">
        <v>140915</v>
      </c>
      <c r="E3" s="1">
        <v>151203</v>
      </c>
      <c r="F3" s="1">
        <v>86146</v>
      </c>
      <c r="G3" s="1">
        <v>80305</v>
      </c>
      <c r="H3" s="1">
        <v>17559</v>
      </c>
      <c r="I3" s="1">
        <v>20006</v>
      </c>
      <c r="J3" s="1">
        <v>28199</v>
      </c>
      <c r="K3" s="1">
        <v>19809</v>
      </c>
      <c r="M3">
        <f>AVERAGE(D3:E3)</f>
        <v>146059</v>
      </c>
      <c r="O3">
        <f>B3/$M$2</f>
        <v>1.0342455392195706</v>
      </c>
      <c r="P3">
        <f>C3/$M$2</f>
        <v>0.96575446078042948</v>
      </c>
      <c r="Q3">
        <f>D3/$M$3</f>
        <v>0.96478135547963495</v>
      </c>
      <c r="R3">
        <f>E3/$M$3</f>
        <v>1.035218644520365</v>
      </c>
      <c r="S3">
        <f>F3/$M$4</f>
        <v>1.0350914082823173</v>
      </c>
      <c r="T3">
        <f>G3/$M$4</f>
        <v>0.96490859171768273</v>
      </c>
      <c r="U3">
        <f>H3/$M$5</f>
        <v>0.9348595767336616</v>
      </c>
      <c r="V3">
        <f>I3/$M$5</f>
        <v>1.0651404232663384</v>
      </c>
      <c r="W3">
        <f>J3/$M$6</f>
        <v>1.1747625395767372</v>
      </c>
      <c r="X3">
        <f>K3/$M$6</f>
        <v>0.82523746042326274</v>
      </c>
    </row>
    <row r="4" spans="1:24" x14ac:dyDescent="0.2">
      <c r="A4" t="s">
        <v>16</v>
      </c>
      <c r="B4" s="1">
        <v>173788</v>
      </c>
      <c r="C4" s="1">
        <v>177350</v>
      </c>
      <c r="D4" s="1">
        <v>198363</v>
      </c>
      <c r="E4" s="1">
        <v>196442</v>
      </c>
      <c r="F4" s="1">
        <v>129635</v>
      </c>
      <c r="G4" s="1">
        <v>123743</v>
      </c>
      <c r="H4" s="1">
        <v>22334</v>
      </c>
      <c r="I4" s="1">
        <v>21705</v>
      </c>
      <c r="J4" s="1">
        <v>37229</v>
      </c>
      <c r="K4" s="1">
        <v>36067</v>
      </c>
      <c r="M4">
        <f>AVERAGE(F3:G3)</f>
        <v>83225.5</v>
      </c>
      <c r="O4">
        <f t="shared" ref="O4:P7" si="0">B4/$M$2</f>
        <v>1.2518855216429792</v>
      </c>
      <c r="P4">
        <f t="shared" si="0"/>
        <v>1.2775444637338731</v>
      </c>
      <c r="Q4">
        <f t="shared" ref="Q4:R7" si="1">D4/$M$3</f>
        <v>1.3581018629457959</v>
      </c>
      <c r="R4">
        <f t="shared" si="1"/>
        <v>1.3449496436371604</v>
      </c>
      <c r="S4">
        <f t="shared" ref="S4:T7" si="2">F4/$M$4</f>
        <v>1.5576355804410909</v>
      </c>
      <c r="T4">
        <f t="shared" si="2"/>
        <v>1.4868399709223736</v>
      </c>
      <c r="U4">
        <f t="shared" ref="U4:V7" si="3">H4/$M$5</f>
        <v>1.1890855849860242</v>
      </c>
      <c r="V4">
        <f t="shared" si="3"/>
        <v>1.1555969652602156</v>
      </c>
      <c r="W4">
        <f t="shared" ref="W4:X7" si="4">J4/$M$6</f>
        <v>1.5509498416930512</v>
      </c>
      <c r="X4">
        <f t="shared" si="4"/>
        <v>1.5025412431261456</v>
      </c>
    </row>
    <row r="5" spans="1:24" x14ac:dyDescent="0.2">
      <c r="A5" t="s">
        <v>17</v>
      </c>
      <c r="B5" s="1">
        <v>213858</v>
      </c>
      <c r="C5" s="1">
        <v>232439</v>
      </c>
      <c r="D5" s="1">
        <v>204330</v>
      </c>
      <c r="E5" s="1">
        <v>222221</v>
      </c>
      <c r="F5" s="1">
        <v>128393</v>
      </c>
      <c r="G5" s="1">
        <v>121379</v>
      </c>
      <c r="H5" s="1">
        <v>22033</v>
      </c>
      <c r="I5" s="1">
        <v>19346</v>
      </c>
      <c r="J5" s="1">
        <v>36523</v>
      </c>
      <c r="K5" s="1">
        <v>31006</v>
      </c>
      <c r="M5">
        <f>AVERAGE(H3:I3)</f>
        <v>18782.5</v>
      </c>
      <c r="O5">
        <f t="shared" si="0"/>
        <v>1.5405306113628341</v>
      </c>
      <c r="P5">
        <f t="shared" si="0"/>
        <v>1.6743792365708359</v>
      </c>
      <c r="Q5">
        <f t="shared" si="1"/>
        <v>1.3989552167274868</v>
      </c>
      <c r="R5">
        <f t="shared" si="1"/>
        <v>1.5214468125894329</v>
      </c>
      <c r="S5">
        <f t="shared" si="2"/>
        <v>1.542712269676962</v>
      </c>
      <c r="T5">
        <f t="shared" si="2"/>
        <v>1.4584352151684279</v>
      </c>
      <c r="U5">
        <f t="shared" si="3"/>
        <v>1.1730600292825768</v>
      </c>
      <c r="V5">
        <f t="shared" si="3"/>
        <v>1.0300013310262213</v>
      </c>
      <c r="W5">
        <f t="shared" si="4"/>
        <v>1.5215380769871687</v>
      </c>
      <c r="X5">
        <f t="shared" si="4"/>
        <v>1.2917013831028161</v>
      </c>
    </row>
    <row r="6" spans="1:24" x14ac:dyDescent="0.2">
      <c r="A6" t="s">
        <v>18</v>
      </c>
      <c r="B6" s="1">
        <v>166885</v>
      </c>
      <c r="C6" s="1">
        <v>164189</v>
      </c>
      <c r="D6" s="1">
        <v>184879</v>
      </c>
      <c r="E6" s="1">
        <v>229012</v>
      </c>
      <c r="F6" s="1">
        <v>126525</v>
      </c>
      <c r="G6" s="1">
        <v>131292</v>
      </c>
      <c r="H6" s="1">
        <v>22247</v>
      </c>
      <c r="I6" s="1">
        <v>19526</v>
      </c>
      <c r="J6" s="1">
        <v>41094</v>
      </c>
      <c r="K6" s="1">
        <v>34515</v>
      </c>
      <c r="M6">
        <f>AVERAGE(J3:K3)</f>
        <v>24004</v>
      </c>
      <c r="O6">
        <f t="shared" si="0"/>
        <v>1.2021596156201151</v>
      </c>
      <c r="P6">
        <f t="shared" si="0"/>
        <v>1.1827389227854574</v>
      </c>
      <c r="Q6">
        <f t="shared" si="1"/>
        <v>1.2657830054977783</v>
      </c>
      <c r="R6">
        <f t="shared" si="1"/>
        <v>1.5679417221807626</v>
      </c>
      <c r="S6">
        <f t="shared" si="2"/>
        <v>1.5202672257901726</v>
      </c>
      <c r="T6">
        <f t="shared" si="2"/>
        <v>1.5775453436747151</v>
      </c>
      <c r="U6">
        <f t="shared" si="3"/>
        <v>1.1844536137361905</v>
      </c>
      <c r="V6">
        <f t="shared" si="3"/>
        <v>1.0395847198189805</v>
      </c>
      <c r="W6">
        <f t="shared" si="4"/>
        <v>1.7119646725545743</v>
      </c>
      <c r="X6">
        <f t="shared" si="4"/>
        <v>1.4378853524412598</v>
      </c>
    </row>
    <row r="7" spans="1:24" x14ac:dyDescent="0.2">
      <c r="A7" t="s">
        <v>19</v>
      </c>
      <c r="B7" s="1">
        <v>149146</v>
      </c>
      <c r="C7" s="1">
        <v>167818</v>
      </c>
      <c r="D7" s="1">
        <v>184287</v>
      </c>
      <c r="E7" s="1">
        <v>165115</v>
      </c>
      <c r="F7" s="1">
        <v>117278</v>
      </c>
      <c r="G7" s="1">
        <v>129730</v>
      </c>
      <c r="H7" s="1">
        <v>27847</v>
      </c>
      <c r="I7" s="1">
        <v>24692</v>
      </c>
      <c r="J7" s="1">
        <v>48611</v>
      </c>
      <c r="K7" s="1">
        <v>34536</v>
      </c>
      <c r="O7">
        <f t="shared" si="0"/>
        <v>1.0743763551624035</v>
      </c>
      <c r="P7">
        <f t="shared" si="0"/>
        <v>1.2088805007887855</v>
      </c>
      <c r="Q7">
        <f t="shared" si="1"/>
        <v>1.2617298488966788</v>
      </c>
      <c r="R7">
        <f t="shared" si="1"/>
        <v>1.1304678246462045</v>
      </c>
      <c r="S7">
        <f t="shared" si="2"/>
        <v>1.4091594523313167</v>
      </c>
      <c r="T7">
        <f t="shared" si="2"/>
        <v>1.5587770575124211</v>
      </c>
      <c r="U7">
        <f t="shared" si="3"/>
        <v>1.4826034872886995</v>
      </c>
      <c r="V7">
        <f t="shared" si="3"/>
        <v>1.3146279781711701</v>
      </c>
      <c r="W7">
        <f t="shared" si="4"/>
        <v>2.0251208131978005</v>
      </c>
      <c r="X7">
        <f t="shared" si="4"/>
        <v>1.438760206632228</v>
      </c>
    </row>
    <row r="10" spans="1:24" x14ac:dyDescent="0.2">
      <c r="A10" t="s">
        <v>7</v>
      </c>
      <c r="B10" s="1">
        <v>0</v>
      </c>
      <c r="C10" s="1">
        <v>0</v>
      </c>
      <c r="D10" s="1">
        <v>0.04</v>
      </c>
      <c r="E10" s="1">
        <v>0.04</v>
      </c>
      <c r="F10" s="1">
        <v>0.2</v>
      </c>
      <c r="G10" s="1">
        <v>0.2</v>
      </c>
      <c r="H10" s="1">
        <v>1</v>
      </c>
      <c r="I10" s="1">
        <v>1</v>
      </c>
      <c r="J10" s="1">
        <v>5</v>
      </c>
      <c r="K10" s="1">
        <v>5</v>
      </c>
      <c r="M10">
        <f>AVERAGE(B11:C11)</f>
        <v>1818081.5</v>
      </c>
    </row>
    <row r="11" spans="1:24" x14ac:dyDescent="0.2">
      <c r="A11" t="s">
        <v>20</v>
      </c>
      <c r="B11" s="1">
        <v>1677297</v>
      </c>
      <c r="C11" s="1">
        <v>1958866</v>
      </c>
      <c r="D11" s="1">
        <v>1784701</v>
      </c>
      <c r="E11" s="1">
        <v>1803328</v>
      </c>
      <c r="F11" s="1">
        <v>1662648</v>
      </c>
      <c r="G11" s="1">
        <v>1562662</v>
      </c>
      <c r="H11" s="1">
        <v>340022</v>
      </c>
      <c r="I11" s="1">
        <v>250288</v>
      </c>
      <c r="J11" s="1">
        <v>245663</v>
      </c>
      <c r="K11" s="1">
        <v>222175</v>
      </c>
      <c r="M11">
        <f>AVERAGE(B12:C12)</f>
        <v>984694</v>
      </c>
    </row>
    <row r="12" spans="1:24" x14ac:dyDescent="0.2">
      <c r="A12" t="s">
        <v>11</v>
      </c>
      <c r="B12" s="1">
        <v>845681</v>
      </c>
      <c r="C12" s="1">
        <v>1123707</v>
      </c>
      <c r="D12" s="1">
        <v>732893</v>
      </c>
      <c r="E12" s="1">
        <v>841178</v>
      </c>
      <c r="F12" s="1">
        <v>385405</v>
      </c>
      <c r="G12" s="1">
        <v>366537</v>
      </c>
      <c r="H12" s="1">
        <v>97902</v>
      </c>
      <c r="I12" s="1">
        <v>62505</v>
      </c>
      <c r="J12" s="1">
        <v>82187</v>
      </c>
      <c r="K12" s="1">
        <v>54275</v>
      </c>
      <c r="M12">
        <f>AVERAGE(D12:E12)</f>
        <v>787035.5</v>
      </c>
      <c r="O12">
        <f>B12/$M$11</f>
        <v>0.85882619372109503</v>
      </c>
      <c r="P12">
        <f>C12/$M$11</f>
        <v>1.141173806278905</v>
      </c>
      <c r="Q12">
        <f>D12/$M$12</f>
        <v>0.93120704212198813</v>
      </c>
      <c r="R12">
        <f>E12/$M$12</f>
        <v>1.0687929578780118</v>
      </c>
      <c r="S12">
        <f>F12/$M$13</f>
        <v>1.0250923608469802</v>
      </c>
      <c r="T12">
        <f>G12/$M$13</f>
        <v>0.97490763915301981</v>
      </c>
      <c r="U12">
        <f>H12/$M$14</f>
        <v>1.2206699208887393</v>
      </c>
      <c r="V12">
        <f>I12/$M$14</f>
        <v>0.77933007911126073</v>
      </c>
      <c r="W12">
        <f>J12/$M$15</f>
        <v>1.2045404581495214</v>
      </c>
      <c r="X12">
        <f>K12/$M$15</f>
        <v>0.79545954185047851</v>
      </c>
    </row>
    <row r="13" spans="1:24" x14ac:dyDescent="0.2">
      <c r="A13" t="s">
        <v>16</v>
      </c>
      <c r="B13" s="1">
        <v>1170736</v>
      </c>
      <c r="C13" s="1">
        <v>1231853</v>
      </c>
      <c r="D13" s="1">
        <v>1106830</v>
      </c>
      <c r="E13" s="1">
        <v>1142031</v>
      </c>
      <c r="F13" s="1">
        <v>718293</v>
      </c>
      <c r="G13" s="1">
        <v>667366</v>
      </c>
      <c r="H13" s="1">
        <v>110737</v>
      </c>
      <c r="I13" s="1">
        <v>93462</v>
      </c>
      <c r="J13" s="1">
        <v>147037</v>
      </c>
      <c r="K13" s="1">
        <v>100971</v>
      </c>
      <c r="M13">
        <f>AVERAGE(F12:G12)</f>
        <v>375971</v>
      </c>
      <c r="O13">
        <f t="shared" ref="O13:P16" si="5">B13/$M$11</f>
        <v>1.1889338210652243</v>
      </c>
      <c r="P13">
        <f t="shared" si="5"/>
        <v>1.2510008185283956</v>
      </c>
      <c r="Q13">
        <f t="shared" ref="Q13:R16" si="6">D13/$M$12</f>
        <v>1.4063279229462966</v>
      </c>
      <c r="R13">
        <f t="shared" si="6"/>
        <v>1.4510539867642565</v>
      </c>
      <c r="S13">
        <f t="shared" ref="S13:T16" si="7">F13/$M$13</f>
        <v>1.9105010758808525</v>
      </c>
      <c r="T13">
        <f t="shared" si="7"/>
        <v>1.7750464796486962</v>
      </c>
      <c r="U13">
        <f t="shared" ref="U13:V16" si="8">H13/$M$14</f>
        <v>1.3807003435012188</v>
      </c>
      <c r="V13">
        <f t="shared" si="8"/>
        <v>1.1653107408030821</v>
      </c>
      <c r="W13">
        <f t="shared" ref="W13:X16" si="9">J13/$M$15</f>
        <v>2.1549882018437367</v>
      </c>
      <c r="X13">
        <f t="shared" si="9"/>
        <v>1.4798405416892615</v>
      </c>
    </row>
    <row r="14" spans="1:24" x14ac:dyDescent="0.2">
      <c r="A14" t="s">
        <v>17</v>
      </c>
      <c r="B14" s="1">
        <v>809421</v>
      </c>
      <c r="C14" s="1">
        <v>1022420</v>
      </c>
      <c r="D14" s="1">
        <v>1095697</v>
      </c>
      <c r="E14" s="1">
        <v>1308831</v>
      </c>
      <c r="F14" s="1">
        <v>633303</v>
      </c>
      <c r="G14" s="1">
        <v>604325</v>
      </c>
      <c r="H14" s="1">
        <v>134123</v>
      </c>
      <c r="I14" s="1">
        <v>108768</v>
      </c>
      <c r="J14" s="1">
        <v>99022</v>
      </c>
      <c r="K14" s="1">
        <v>105131</v>
      </c>
      <c r="M14">
        <f>AVERAGE(H12:I12)</f>
        <v>80203.5</v>
      </c>
      <c r="O14">
        <f t="shared" si="5"/>
        <v>0.82200257135719323</v>
      </c>
      <c r="P14">
        <f t="shared" si="5"/>
        <v>1.0383124097435346</v>
      </c>
      <c r="Q14">
        <f t="shared" si="6"/>
        <v>1.3921824364974642</v>
      </c>
      <c r="R14">
        <f t="shared" si="6"/>
        <v>1.6629885183069888</v>
      </c>
      <c r="S14">
        <f t="shared" si="7"/>
        <v>1.684446406770735</v>
      </c>
      <c r="T14">
        <f t="shared" si="7"/>
        <v>1.6073713132129872</v>
      </c>
      <c r="U14">
        <f t="shared" si="8"/>
        <v>1.6722836285199523</v>
      </c>
      <c r="V14">
        <f t="shared" si="8"/>
        <v>1.3561502926929623</v>
      </c>
      <c r="W14">
        <f t="shared" si="9"/>
        <v>1.4512758130468555</v>
      </c>
      <c r="X14">
        <f t="shared" si="9"/>
        <v>1.5408098957951664</v>
      </c>
    </row>
    <row r="15" spans="1:24" x14ac:dyDescent="0.2">
      <c r="A15" t="s">
        <v>18</v>
      </c>
      <c r="B15" s="1">
        <v>1224260</v>
      </c>
      <c r="C15" s="1">
        <v>1105547</v>
      </c>
      <c r="D15" s="1">
        <v>1230957</v>
      </c>
      <c r="E15" s="1">
        <v>1234573</v>
      </c>
      <c r="F15" s="1">
        <v>569450</v>
      </c>
      <c r="G15" s="1">
        <v>604008</v>
      </c>
      <c r="H15" s="1">
        <v>133668</v>
      </c>
      <c r="I15" s="1">
        <v>106420</v>
      </c>
      <c r="J15" s="1">
        <v>132466</v>
      </c>
      <c r="K15" s="1">
        <v>104385</v>
      </c>
      <c r="M15">
        <f>AVERAGE(J12:K12)</f>
        <v>68231</v>
      </c>
      <c r="O15">
        <f t="shared" si="5"/>
        <v>1.2432897935805438</v>
      </c>
      <c r="P15">
        <f t="shared" si="5"/>
        <v>1.122731528779499</v>
      </c>
      <c r="Q15">
        <f t="shared" si="6"/>
        <v>1.5640425368360131</v>
      </c>
      <c r="R15">
        <f t="shared" si="6"/>
        <v>1.568636992867539</v>
      </c>
      <c r="S15">
        <f t="shared" si="7"/>
        <v>1.5146114992911688</v>
      </c>
      <c r="T15">
        <f t="shared" si="7"/>
        <v>1.6065281630764074</v>
      </c>
      <c r="U15">
        <f t="shared" si="8"/>
        <v>1.6666105593895528</v>
      </c>
      <c r="V15">
        <f t="shared" si="8"/>
        <v>1.3268747623233399</v>
      </c>
      <c r="W15">
        <f t="shared" si="9"/>
        <v>1.9414342454309625</v>
      </c>
      <c r="X15">
        <f t="shared" si="9"/>
        <v>1.5298764491213672</v>
      </c>
    </row>
    <row r="16" spans="1:24" x14ac:dyDescent="0.2">
      <c r="A16" t="s">
        <v>19</v>
      </c>
      <c r="B16" s="1">
        <v>1112881</v>
      </c>
      <c r="C16" s="1">
        <v>1091301</v>
      </c>
      <c r="D16" s="1">
        <v>1135161</v>
      </c>
      <c r="E16" s="1">
        <v>1018913</v>
      </c>
      <c r="F16" s="1">
        <v>579577</v>
      </c>
      <c r="G16" s="1">
        <v>515718</v>
      </c>
      <c r="H16" s="1">
        <v>139320</v>
      </c>
      <c r="I16" s="1">
        <v>137622</v>
      </c>
      <c r="J16" s="1">
        <v>103167</v>
      </c>
      <c r="K16" s="1">
        <v>84182</v>
      </c>
      <c r="O16">
        <f t="shared" si="5"/>
        <v>1.1301795278533229</v>
      </c>
      <c r="P16">
        <f t="shared" si="5"/>
        <v>1.108264090164051</v>
      </c>
      <c r="Q16">
        <f t="shared" si="6"/>
        <v>1.4423250285406439</v>
      </c>
      <c r="R16">
        <f t="shared" si="6"/>
        <v>1.2946213989076731</v>
      </c>
      <c r="S16">
        <f t="shared" si="7"/>
        <v>1.5415470874083372</v>
      </c>
      <c r="T16">
        <f t="shared" si="7"/>
        <v>1.3716962212511072</v>
      </c>
      <c r="U16">
        <f t="shared" si="8"/>
        <v>1.7370812994445379</v>
      </c>
      <c r="V16">
        <f t="shared" si="8"/>
        <v>1.715910153546915</v>
      </c>
      <c r="W16">
        <f t="shared" si="9"/>
        <v>1.5120253257317056</v>
      </c>
      <c r="X16">
        <f t="shared" si="9"/>
        <v>1.2337793671498292</v>
      </c>
    </row>
    <row r="19" spans="2:24" x14ac:dyDescent="0.2">
      <c r="B19">
        <f>AVERAGE(B2:C2)</f>
        <v>376455.5</v>
      </c>
      <c r="D19">
        <f>B2/$B$19</f>
        <v>0.93003821168770284</v>
      </c>
      <c r="E19">
        <f t="shared" ref="E19:M19" si="10">C2/$B$19</f>
        <v>1.0699617883122972</v>
      </c>
      <c r="F19">
        <f t="shared" si="10"/>
        <v>1.1434127008371506</v>
      </c>
      <c r="G19">
        <f t="shared" si="10"/>
        <v>1.2548734179737047</v>
      </c>
      <c r="H19">
        <f t="shared" si="10"/>
        <v>1.1621612647444386</v>
      </c>
      <c r="I19">
        <f t="shared" si="10"/>
        <v>0.9399118886561626</v>
      </c>
      <c r="J19">
        <f t="shared" si="10"/>
        <v>0.13958887571040934</v>
      </c>
      <c r="K19">
        <f t="shared" si="10"/>
        <v>0.17179188509664489</v>
      </c>
      <c r="L19">
        <f t="shared" si="10"/>
        <v>0.31310473615075352</v>
      </c>
      <c r="M19">
        <f t="shared" si="10"/>
        <v>0.27741127437373075</v>
      </c>
      <c r="O19">
        <f>B11/B2</f>
        <v>4.7906620053810434</v>
      </c>
      <c r="P19">
        <f t="shared" ref="P19:X24" si="11">C11/C2</f>
        <v>4.8632076525659578</v>
      </c>
      <c r="Q19">
        <f t="shared" si="11"/>
        <v>4.1461862634860749</v>
      </c>
      <c r="R19">
        <f t="shared" si="11"/>
        <v>3.8173427828722875</v>
      </c>
      <c r="S19">
        <f t="shared" si="11"/>
        <v>3.8003209128186843</v>
      </c>
      <c r="T19">
        <f t="shared" si="11"/>
        <v>4.4163579069340226</v>
      </c>
      <c r="U19">
        <f t="shared" si="11"/>
        <v>6.4705703248396738</v>
      </c>
      <c r="V19">
        <f t="shared" si="11"/>
        <v>3.8701138050470063</v>
      </c>
      <c r="W19">
        <f t="shared" si="11"/>
        <v>2.0841859675914143</v>
      </c>
      <c r="X19">
        <f t="shared" si="11"/>
        <v>2.1274405599762529</v>
      </c>
    </row>
    <row r="20" spans="2:24" x14ac:dyDescent="0.2">
      <c r="B20">
        <f>AVERAGE(B3:C3)</f>
        <v>138821</v>
      </c>
      <c r="D20">
        <f>B3/$B$20</f>
        <v>1.0342455392195706</v>
      </c>
      <c r="E20">
        <f t="shared" ref="E20:M20" si="12">C3/$B$20</f>
        <v>0.96575446078042948</v>
      </c>
      <c r="F20">
        <f t="shared" si="12"/>
        <v>1.0150841731438327</v>
      </c>
      <c r="G20">
        <f t="shared" si="12"/>
        <v>1.0891939980262353</v>
      </c>
      <c r="H20">
        <f t="shared" si="12"/>
        <v>0.62055452705282343</v>
      </c>
      <c r="I20">
        <f t="shared" si="12"/>
        <v>0.57847876041809232</v>
      </c>
      <c r="J20">
        <f t="shared" si="12"/>
        <v>0.12648662666311292</v>
      </c>
      <c r="K20">
        <f t="shared" si="12"/>
        <v>0.14411364274857549</v>
      </c>
      <c r="L20">
        <f t="shared" si="12"/>
        <v>0.20313209096606422</v>
      </c>
      <c r="M20">
        <f t="shared" si="12"/>
        <v>0.14269454909559792</v>
      </c>
      <c r="O20">
        <f t="shared" ref="O20:O24" si="13">B12/B3</f>
        <v>5.8901689012711129</v>
      </c>
      <c r="P20">
        <f t="shared" si="11"/>
        <v>8.3816822931817665</v>
      </c>
      <c r="Q20">
        <f t="shared" si="11"/>
        <v>5.200958024340915</v>
      </c>
      <c r="R20">
        <f t="shared" si="11"/>
        <v>5.5632361791763394</v>
      </c>
      <c r="S20">
        <f t="shared" si="11"/>
        <v>4.4738583335268034</v>
      </c>
      <c r="T20">
        <f t="shared" si="11"/>
        <v>4.5643110640682396</v>
      </c>
      <c r="U20">
        <f t="shared" si="11"/>
        <v>5.5756022552537159</v>
      </c>
      <c r="V20">
        <f t="shared" si="11"/>
        <v>3.1243127061881437</v>
      </c>
      <c r="W20">
        <f t="shared" si="11"/>
        <v>2.9145359764530658</v>
      </c>
      <c r="X20">
        <f t="shared" si="11"/>
        <v>2.7399161997072037</v>
      </c>
    </row>
    <row r="21" spans="2:24" x14ac:dyDescent="0.2">
      <c r="B21">
        <f t="shared" ref="B21:B23" si="14">AVERAGE(B4:C4)</f>
        <v>175569</v>
      </c>
      <c r="D21">
        <f>B4/$B$21</f>
        <v>0.98985584015401351</v>
      </c>
      <c r="E21">
        <f t="shared" ref="E21:M21" si="15">C4/$B$21</f>
        <v>1.0101441598459864</v>
      </c>
      <c r="F21">
        <f t="shared" si="15"/>
        <v>1.1298292978828837</v>
      </c>
      <c r="G21">
        <f t="shared" si="15"/>
        <v>1.1188877307497338</v>
      </c>
      <c r="H21">
        <f t="shared" si="15"/>
        <v>0.73837066908167159</v>
      </c>
      <c r="I21">
        <f t="shared" si="15"/>
        <v>0.70481121382476408</v>
      </c>
      <c r="J21">
        <f t="shared" si="15"/>
        <v>0.12720924536791803</v>
      </c>
      <c r="K21">
        <f t="shared" si="15"/>
        <v>0.12362660834201937</v>
      </c>
      <c r="L21">
        <f t="shared" si="15"/>
        <v>0.21204768495577236</v>
      </c>
      <c r="M21">
        <f t="shared" si="15"/>
        <v>0.20542920447231572</v>
      </c>
      <c r="O21">
        <f t="shared" si="13"/>
        <v>6.7365755978548574</v>
      </c>
      <c r="P21">
        <f t="shared" si="11"/>
        <v>6.9458866647871442</v>
      </c>
      <c r="Q21">
        <f t="shared" si="11"/>
        <v>5.5798208335223807</v>
      </c>
      <c r="R21">
        <f t="shared" si="11"/>
        <v>5.8135785626291732</v>
      </c>
      <c r="S21">
        <f t="shared" si="11"/>
        <v>5.5408878775022181</v>
      </c>
      <c r="T21">
        <f t="shared" si="11"/>
        <v>5.393161633385323</v>
      </c>
      <c r="U21">
        <f t="shared" si="11"/>
        <v>4.9582251276081308</v>
      </c>
      <c r="V21">
        <f t="shared" si="11"/>
        <v>4.3060124395300621</v>
      </c>
      <c r="W21">
        <f t="shared" si="11"/>
        <v>3.9495285933009212</v>
      </c>
      <c r="X21">
        <f t="shared" si="11"/>
        <v>2.7995397454737017</v>
      </c>
    </row>
    <row r="22" spans="2:24" x14ac:dyDescent="0.2">
      <c r="B22">
        <f t="shared" si="14"/>
        <v>223148.5</v>
      </c>
      <c r="D22">
        <f>B5/$B$22</f>
        <v>0.95836628971290416</v>
      </c>
      <c r="E22">
        <f t="shared" ref="E22:M22" si="16">C5/$B$22</f>
        <v>1.0416337102870958</v>
      </c>
      <c r="F22">
        <f t="shared" si="16"/>
        <v>0.91566826575128224</v>
      </c>
      <c r="G22">
        <f t="shared" si="16"/>
        <v>0.99584357501842946</v>
      </c>
      <c r="H22">
        <f t="shared" si="16"/>
        <v>0.57537021310920755</v>
      </c>
      <c r="I22">
        <f t="shared" si="16"/>
        <v>0.54393822947499082</v>
      </c>
      <c r="J22">
        <f t="shared" si="16"/>
        <v>9.8736939750883379E-2</v>
      </c>
      <c r="K22">
        <f t="shared" si="16"/>
        <v>8.6695630936349563E-2</v>
      </c>
      <c r="L22">
        <f t="shared" si="16"/>
        <v>0.16367127719881602</v>
      </c>
      <c r="M22">
        <f t="shared" si="16"/>
        <v>0.13894783070466529</v>
      </c>
      <c r="O22">
        <f t="shared" si="13"/>
        <v>3.7848525657211796</v>
      </c>
      <c r="P22">
        <f t="shared" si="11"/>
        <v>4.3986594332276425</v>
      </c>
      <c r="Q22">
        <f t="shared" si="11"/>
        <v>5.3623892722556645</v>
      </c>
      <c r="R22">
        <f t="shared" si="11"/>
        <v>5.889771893745416</v>
      </c>
      <c r="S22">
        <f t="shared" si="11"/>
        <v>4.932535262825855</v>
      </c>
      <c r="T22">
        <f t="shared" si="11"/>
        <v>4.978826650409049</v>
      </c>
      <c r="U22">
        <f t="shared" si="11"/>
        <v>6.0873689465801295</v>
      </c>
      <c r="V22">
        <f t="shared" si="11"/>
        <v>5.6222474930218134</v>
      </c>
      <c r="W22">
        <f t="shared" si="11"/>
        <v>2.7112230649179967</v>
      </c>
      <c r="X22">
        <f t="shared" si="11"/>
        <v>3.3906663226472298</v>
      </c>
    </row>
    <row r="23" spans="2:24" x14ac:dyDescent="0.2">
      <c r="B23">
        <f t="shared" si="14"/>
        <v>165537</v>
      </c>
      <c r="D23">
        <f>B6/$B$23</f>
        <v>1.0081431945728145</v>
      </c>
      <c r="E23">
        <f t="shared" ref="E23:M23" si="17">C6/$B$23</f>
        <v>0.99185680542718546</v>
      </c>
      <c r="F23">
        <f t="shared" si="17"/>
        <v>1.1168439684179368</v>
      </c>
      <c r="G23">
        <f t="shared" si="17"/>
        <v>1.3834490174402096</v>
      </c>
      <c r="H23">
        <f t="shared" si="17"/>
        <v>0.76433063303068194</v>
      </c>
      <c r="I23">
        <f t="shared" si="17"/>
        <v>0.7931278203664438</v>
      </c>
      <c r="J23">
        <f t="shared" si="17"/>
        <v>0.13439291517908383</v>
      </c>
      <c r="K23">
        <f t="shared" si="17"/>
        <v>0.1179555023952349</v>
      </c>
      <c r="L23">
        <f t="shared" si="17"/>
        <v>0.2482466155602675</v>
      </c>
      <c r="M23">
        <f t="shared" si="17"/>
        <v>0.20850323492633066</v>
      </c>
      <c r="O23">
        <f t="shared" si="13"/>
        <v>7.3359499056236332</v>
      </c>
      <c r="P23">
        <f t="shared" si="11"/>
        <v>6.7333804335247791</v>
      </c>
      <c r="Q23">
        <f t="shared" si="11"/>
        <v>6.6581764289075558</v>
      </c>
      <c r="R23">
        <f t="shared" si="11"/>
        <v>5.3908659808219657</v>
      </c>
      <c r="S23">
        <f t="shared" si="11"/>
        <v>4.5006915629322268</v>
      </c>
      <c r="T23">
        <f t="shared" si="11"/>
        <v>4.6004935563476828</v>
      </c>
      <c r="U23">
        <f t="shared" si="11"/>
        <v>6.0083606778442036</v>
      </c>
      <c r="V23">
        <f t="shared" si="11"/>
        <v>5.4501690054286591</v>
      </c>
      <c r="W23">
        <f t="shared" si="11"/>
        <v>3.2234876137635666</v>
      </c>
      <c r="X23">
        <f t="shared" si="11"/>
        <v>3.0243372446762278</v>
      </c>
    </row>
    <row r="24" spans="2:24" x14ac:dyDescent="0.2">
      <c r="B24">
        <f>AVERAGE(B7:C7)</f>
        <v>158482</v>
      </c>
      <c r="D24">
        <f>B7/$B$24</f>
        <v>0.94109110182859879</v>
      </c>
      <c r="E24">
        <f t="shared" ref="E24:M24" si="18">C7/$B$24</f>
        <v>1.0589088981714012</v>
      </c>
      <c r="F24">
        <f t="shared" si="18"/>
        <v>1.1628260622657463</v>
      </c>
      <c r="G24">
        <f t="shared" si="18"/>
        <v>1.0418533335015965</v>
      </c>
      <c r="H24">
        <f t="shared" si="18"/>
        <v>0.7400083290215923</v>
      </c>
      <c r="I24">
        <f t="shared" si="18"/>
        <v>0.81857876604283131</v>
      </c>
      <c r="J24">
        <f t="shared" si="18"/>
        <v>0.17571080627452959</v>
      </c>
      <c r="K24">
        <f t="shared" si="18"/>
        <v>0.15580318269582666</v>
      </c>
      <c r="L24">
        <f t="shared" si="18"/>
        <v>0.30672883986825</v>
      </c>
      <c r="M24">
        <f t="shared" si="18"/>
        <v>0.21791749220731693</v>
      </c>
      <c r="O24">
        <f t="shared" si="13"/>
        <v>7.4616885467930754</v>
      </c>
      <c r="P24">
        <f t="shared" si="11"/>
        <v>6.5028840767974829</v>
      </c>
      <c r="Q24">
        <f t="shared" si="11"/>
        <v>6.1597453971251364</v>
      </c>
      <c r="R24">
        <f t="shared" si="11"/>
        <v>6.1709293522696305</v>
      </c>
      <c r="S24">
        <f t="shared" si="11"/>
        <v>4.9419072630842953</v>
      </c>
      <c r="T24">
        <f t="shared" si="11"/>
        <v>3.9753179680875665</v>
      </c>
      <c r="U24">
        <f t="shared" si="11"/>
        <v>5.0030523934355582</v>
      </c>
      <c r="V24">
        <f t="shared" si="11"/>
        <v>5.5735460878017173</v>
      </c>
      <c r="W24">
        <f t="shared" si="11"/>
        <v>2.1222974223941082</v>
      </c>
      <c r="X24">
        <f t="shared" si="11"/>
        <v>2.4375144776465136</v>
      </c>
    </row>
    <row r="26" spans="2:24" x14ac:dyDescent="0.2">
      <c r="D26">
        <f>B3/$B$20</f>
        <v>1.0342455392195706</v>
      </c>
      <c r="E26">
        <f t="shared" ref="E26:M30" si="19">C3/$B$20</f>
        <v>0.96575446078042948</v>
      </c>
      <c r="F26">
        <f t="shared" si="19"/>
        <v>1.0150841731438327</v>
      </c>
      <c r="G26">
        <f t="shared" si="19"/>
        <v>1.0891939980262353</v>
      </c>
      <c r="H26">
        <f t="shared" si="19"/>
        <v>0.62055452705282343</v>
      </c>
      <c r="I26">
        <f t="shared" si="19"/>
        <v>0.57847876041809232</v>
      </c>
      <c r="J26">
        <f t="shared" si="19"/>
        <v>0.12648662666311292</v>
      </c>
      <c r="K26">
        <f t="shared" si="19"/>
        <v>0.14411364274857549</v>
      </c>
      <c r="L26">
        <f t="shared" si="19"/>
        <v>0.20313209096606422</v>
      </c>
      <c r="M26">
        <f t="shared" si="19"/>
        <v>0.14269454909559792</v>
      </c>
      <c r="O26">
        <f t="shared" ref="O26:X26" si="20">B2/$M$1</f>
        <v>0.93003821168770284</v>
      </c>
      <c r="P26">
        <f t="shared" si="20"/>
        <v>1.0699617883122972</v>
      </c>
      <c r="Q26">
        <f t="shared" si="20"/>
        <v>1.1434127008371506</v>
      </c>
      <c r="R26">
        <f t="shared" si="20"/>
        <v>1.2548734179737047</v>
      </c>
      <c r="S26">
        <f t="shared" si="20"/>
        <v>1.1621612647444386</v>
      </c>
      <c r="T26">
        <f t="shared" si="20"/>
        <v>0.9399118886561626</v>
      </c>
      <c r="U26">
        <f t="shared" si="20"/>
        <v>0.13958887571040934</v>
      </c>
      <c r="V26">
        <f t="shared" si="20"/>
        <v>0.17179188509664489</v>
      </c>
      <c r="W26">
        <f t="shared" si="20"/>
        <v>0.31310473615075352</v>
      </c>
      <c r="X26">
        <f t="shared" si="20"/>
        <v>0.27741127437373075</v>
      </c>
    </row>
    <row r="27" spans="2:24" x14ac:dyDescent="0.2">
      <c r="D27">
        <f t="shared" ref="D27:D29" si="21">B4/$B$20</f>
        <v>1.2518855216429792</v>
      </c>
      <c r="E27">
        <f t="shared" si="19"/>
        <v>1.2775444637338731</v>
      </c>
      <c r="F27">
        <f t="shared" si="19"/>
        <v>1.4289120522111207</v>
      </c>
      <c r="G27">
        <f t="shared" si="19"/>
        <v>1.4150740882143191</v>
      </c>
      <c r="H27">
        <f t="shared" si="19"/>
        <v>0.93382845534897463</v>
      </c>
      <c r="I27">
        <f t="shared" si="19"/>
        <v>0.89138530913910718</v>
      </c>
      <c r="J27">
        <f t="shared" si="19"/>
        <v>0.16088343982538664</v>
      </c>
      <c r="K27">
        <f t="shared" si="19"/>
        <v>0.15635242506537195</v>
      </c>
      <c r="L27">
        <f t="shared" si="19"/>
        <v>0.26817988632843737</v>
      </c>
      <c r="M27">
        <f t="shared" si="19"/>
        <v>0.25980939483219395</v>
      </c>
      <c r="O27">
        <f t="shared" ref="O27:X31" si="22">B3/$M$2</f>
        <v>1.0342455392195706</v>
      </c>
      <c r="P27">
        <f t="shared" si="22"/>
        <v>0.96575446078042948</v>
      </c>
      <c r="Q27">
        <f t="shared" si="22"/>
        <v>1.0150841731438327</v>
      </c>
      <c r="R27">
        <f t="shared" si="22"/>
        <v>1.0891939980262353</v>
      </c>
      <c r="S27">
        <f t="shared" si="22"/>
        <v>0.62055452705282343</v>
      </c>
      <c r="T27">
        <f t="shared" si="22"/>
        <v>0.57847876041809232</v>
      </c>
      <c r="U27">
        <f t="shared" si="22"/>
        <v>0.12648662666311292</v>
      </c>
      <c r="V27">
        <f t="shared" si="22"/>
        <v>0.14411364274857549</v>
      </c>
      <c r="W27">
        <f t="shared" si="22"/>
        <v>0.20313209096606422</v>
      </c>
      <c r="X27">
        <f t="shared" si="22"/>
        <v>0.14269454909559792</v>
      </c>
    </row>
    <row r="28" spans="2:24" x14ac:dyDescent="0.2">
      <c r="D28">
        <f t="shared" si="21"/>
        <v>1.5405306113628341</v>
      </c>
      <c r="E28">
        <f t="shared" si="19"/>
        <v>1.6743792365708359</v>
      </c>
      <c r="F28">
        <f t="shared" si="19"/>
        <v>1.471895462502071</v>
      </c>
      <c r="G28">
        <f t="shared" si="19"/>
        <v>1.6007736581641105</v>
      </c>
      <c r="H28">
        <f t="shared" si="19"/>
        <v>0.92488168216624289</v>
      </c>
      <c r="I28">
        <f t="shared" si="19"/>
        <v>0.87435618530337633</v>
      </c>
      <c r="J28">
        <f t="shared" si="19"/>
        <v>0.15871517997997422</v>
      </c>
      <c r="K28">
        <f t="shared" si="19"/>
        <v>0.13935931883504657</v>
      </c>
      <c r="L28">
        <f t="shared" si="19"/>
        <v>0.26309420044517762</v>
      </c>
      <c r="M28">
        <f t="shared" si="19"/>
        <v>0.22335237464072438</v>
      </c>
      <c r="O28">
        <f t="shared" si="22"/>
        <v>1.2518855216429792</v>
      </c>
      <c r="P28">
        <f t="shared" si="22"/>
        <v>1.2775444637338731</v>
      </c>
      <c r="Q28">
        <f t="shared" si="22"/>
        <v>1.4289120522111207</v>
      </c>
      <c r="R28">
        <f t="shared" si="22"/>
        <v>1.4150740882143191</v>
      </c>
      <c r="S28">
        <f t="shared" si="22"/>
        <v>0.93382845534897463</v>
      </c>
      <c r="T28">
        <f t="shared" si="22"/>
        <v>0.89138530913910718</v>
      </c>
      <c r="U28">
        <f t="shared" si="22"/>
        <v>0.16088343982538664</v>
      </c>
      <c r="V28">
        <f t="shared" si="22"/>
        <v>0.15635242506537195</v>
      </c>
      <c r="W28">
        <f t="shared" si="22"/>
        <v>0.26817988632843737</v>
      </c>
      <c r="X28">
        <f t="shared" si="22"/>
        <v>0.25980939483219395</v>
      </c>
    </row>
    <row r="29" spans="2:24" x14ac:dyDescent="0.2">
      <c r="D29">
        <f t="shared" si="21"/>
        <v>1.2021596156201151</v>
      </c>
      <c r="E29">
        <f t="shared" si="19"/>
        <v>1.1827389227854574</v>
      </c>
      <c r="F29">
        <f t="shared" si="19"/>
        <v>1.3317797739535084</v>
      </c>
      <c r="G29">
        <f t="shared" si="19"/>
        <v>1.649692769825891</v>
      </c>
      <c r="H29">
        <f t="shared" si="19"/>
        <v>0.91142550478673978</v>
      </c>
      <c r="I29">
        <f t="shared" si="19"/>
        <v>0.94576468978036465</v>
      </c>
      <c r="J29">
        <f t="shared" si="19"/>
        <v>0.16025673349133057</v>
      </c>
      <c r="K29">
        <f t="shared" si="19"/>
        <v>0.14065595262964536</v>
      </c>
      <c r="L29">
        <f t="shared" si="19"/>
        <v>0.29602149530690602</v>
      </c>
      <c r="M29">
        <f t="shared" si="19"/>
        <v>0.24862953011431987</v>
      </c>
      <c r="O29">
        <f t="shared" si="22"/>
        <v>1.5405306113628341</v>
      </c>
      <c r="P29">
        <f t="shared" si="22"/>
        <v>1.6743792365708359</v>
      </c>
      <c r="Q29">
        <f t="shared" si="22"/>
        <v>1.471895462502071</v>
      </c>
      <c r="R29">
        <f t="shared" si="22"/>
        <v>1.6007736581641105</v>
      </c>
      <c r="S29">
        <f t="shared" si="22"/>
        <v>0.92488168216624289</v>
      </c>
      <c r="T29">
        <f t="shared" si="22"/>
        <v>0.87435618530337633</v>
      </c>
      <c r="U29">
        <f t="shared" si="22"/>
        <v>0.15871517997997422</v>
      </c>
      <c r="V29">
        <f t="shared" si="22"/>
        <v>0.13935931883504657</v>
      </c>
      <c r="W29">
        <f t="shared" si="22"/>
        <v>0.26309420044517762</v>
      </c>
      <c r="X29">
        <f t="shared" si="22"/>
        <v>0.22335237464072438</v>
      </c>
    </row>
    <row r="30" spans="2:24" x14ac:dyDescent="0.2">
      <c r="D30">
        <f>B7/$B$20</f>
        <v>1.0743763551624035</v>
      </c>
      <c r="E30">
        <f t="shared" si="19"/>
        <v>1.2088805007887855</v>
      </c>
      <c r="F30">
        <f t="shared" si="19"/>
        <v>1.3275152894734947</v>
      </c>
      <c r="G30">
        <f t="shared" si="19"/>
        <v>1.1894093833065602</v>
      </c>
      <c r="H30">
        <f t="shared" si="19"/>
        <v>0.84481454534976697</v>
      </c>
      <c r="I30">
        <f t="shared" si="19"/>
        <v>0.93451278985167952</v>
      </c>
      <c r="J30">
        <f t="shared" si="19"/>
        <v>0.20059645154551545</v>
      </c>
      <c r="K30">
        <f t="shared" si="19"/>
        <v>0.17786934253463094</v>
      </c>
      <c r="L30">
        <f t="shared" si="19"/>
        <v>0.3501703632735681</v>
      </c>
      <c r="M30">
        <f t="shared" si="19"/>
        <v>0.24878080405702307</v>
      </c>
      <c r="O30">
        <f t="shared" si="22"/>
        <v>1.2021596156201151</v>
      </c>
      <c r="P30">
        <f t="shared" si="22"/>
        <v>1.1827389227854574</v>
      </c>
      <c r="Q30">
        <f t="shared" si="22"/>
        <v>1.3317797739535084</v>
      </c>
      <c r="R30">
        <f t="shared" si="22"/>
        <v>1.649692769825891</v>
      </c>
      <c r="S30">
        <f t="shared" si="22"/>
        <v>0.91142550478673978</v>
      </c>
      <c r="T30">
        <f t="shared" si="22"/>
        <v>0.94576468978036465</v>
      </c>
      <c r="U30">
        <f t="shared" si="22"/>
        <v>0.16025673349133057</v>
      </c>
      <c r="V30">
        <f t="shared" si="22"/>
        <v>0.14065595262964536</v>
      </c>
      <c r="W30">
        <f t="shared" si="22"/>
        <v>0.29602149530690602</v>
      </c>
      <c r="X30">
        <f t="shared" si="22"/>
        <v>0.24862953011431987</v>
      </c>
    </row>
    <row r="31" spans="2:24" x14ac:dyDescent="0.2">
      <c r="O31">
        <f t="shared" si="22"/>
        <v>1.0743763551624035</v>
      </c>
      <c r="P31">
        <f t="shared" si="22"/>
        <v>1.2088805007887855</v>
      </c>
      <c r="Q31">
        <f t="shared" si="22"/>
        <v>1.3275152894734947</v>
      </c>
      <c r="R31">
        <f t="shared" si="22"/>
        <v>1.1894093833065602</v>
      </c>
      <c r="S31">
        <f t="shared" si="22"/>
        <v>0.84481454534976697</v>
      </c>
      <c r="T31">
        <f t="shared" si="22"/>
        <v>0.93451278985167952</v>
      </c>
      <c r="U31">
        <f t="shared" si="22"/>
        <v>0.20059645154551545</v>
      </c>
      <c r="V31">
        <f t="shared" si="22"/>
        <v>0.17786934253463094</v>
      </c>
      <c r="W31">
        <f t="shared" si="22"/>
        <v>0.3501703632735681</v>
      </c>
      <c r="X31">
        <f t="shared" si="22"/>
        <v>0.24878080405702307</v>
      </c>
    </row>
    <row r="33" spans="15:24" x14ac:dyDescent="0.2">
      <c r="O33">
        <f t="shared" ref="O33:X33" si="23">B11/$M$10</f>
        <v>0.92256425248263074</v>
      </c>
      <c r="P33">
        <f t="shared" si="23"/>
        <v>1.0774357475173693</v>
      </c>
      <c r="Q33">
        <f t="shared" si="23"/>
        <v>0.981639711971108</v>
      </c>
      <c r="R33">
        <f t="shared" si="23"/>
        <v>0.9918851272618967</v>
      </c>
      <c r="S33">
        <f t="shared" si="23"/>
        <v>0.91450685791588548</v>
      </c>
      <c r="T33">
        <f t="shared" si="23"/>
        <v>0.85951152354831173</v>
      </c>
      <c r="U33">
        <f t="shared" si="23"/>
        <v>0.18702241896196622</v>
      </c>
      <c r="V33">
        <f t="shared" si="23"/>
        <v>0.13766599572131391</v>
      </c>
      <c r="W33">
        <f t="shared" si="23"/>
        <v>0.13512210536216335</v>
      </c>
      <c r="X33">
        <f t="shared" si="23"/>
        <v>0.12220299255011395</v>
      </c>
    </row>
    <row r="34" spans="15:24" x14ac:dyDescent="0.2">
      <c r="O34">
        <f t="shared" ref="O34:X38" si="24">B12/$M$11</f>
        <v>0.85882619372109503</v>
      </c>
      <c r="P34">
        <f t="shared" si="24"/>
        <v>1.141173806278905</v>
      </c>
      <c r="Q34">
        <f t="shared" si="24"/>
        <v>0.74428502661740603</v>
      </c>
      <c r="R34">
        <f t="shared" si="24"/>
        <v>0.85425319947110467</v>
      </c>
      <c r="S34">
        <f t="shared" si="24"/>
        <v>0.39139570262436857</v>
      </c>
      <c r="T34">
        <f t="shared" si="24"/>
        <v>0.37223442003302548</v>
      </c>
      <c r="U34">
        <f t="shared" si="24"/>
        <v>9.9423780382535076E-2</v>
      </c>
      <c r="V34">
        <f t="shared" si="24"/>
        <v>6.3476572417421051E-2</v>
      </c>
      <c r="W34">
        <f t="shared" si="24"/>
        <v>8.3464507755708878E-2</v>
      </c>
      <c r="X34">
        <f t="shared" si="24"/>
        <v>5.5118645995608791E-2</v>
      </c>
    </row>
    <row r="35" spans="15:24" x14ac:dyDescent="0.2">
      <c r="O35">
        <f t="shared" si="24"/>
        <v>1.1889338210652243</v>
      </c>
      <c r="P35">
        <f t="shared" si="24"/>
        <v>1.2510008185283956</v>
      </c>
      <c r="Q35">
        <f t="shared" si="24"/>
        <v>1.1240344716226565</v>
      </c>
      <c r="R35">
        <f t="shared" si="24"/>
        <v>1.159782632980398</v>
      </c>
      <c r="S35">
        <f t="shared" si="24"/>
        <v>0.72945808545598934</v>
      </c>
      <c r="T35">
        <f t="shared" si="24"/>
        <v>0.67773948048835475</v>
      </c>
      <c r="U35">
        <f t="shared" si="24"/>
        <v>0.11245828653368457</v>
      </c>
      <c r="V35">
        <f t="shared" si="24"/>
        <v>9.4914765399200157E-2</v>
      </c>
      <c r="W35">
        <f t="shared" si="24"/>
        <v>0.14932253065419307</v>
      </c>
      <c r="X35">
        <f t="shared" si="24"/>
        <v>0.10254048465817807</v>
      </c>
    </row>
    <row r="36" spans="15:24" x14ac:dyDescent="0.2">
      <c r="O36">
        <f t="shared" si="24"/>
        <v>0.82200257135719323</v>
      </c>
      <c r="P36">
        <f t="shared" si="24"/>
        <v>1.0383124097435346</v>
      </c>
      <c r="Q36">
        <f t="shared" si="24"/>
        <v>1.1127284212151185</v>
      </c>
      <c r="R36">
        <f t="shared" si="24"/>
        <v>1.3291753580300072</v>
      </c>
      <c r="S36">
        <f t="shared" si="24"/>
        <v>0.6431470081060715</v>
      </c>
      <c r="T36">
        <f t="shared" si="24"/>
        <v>0.61371857653240502</v>
      </c>
      <c r="U36">
        <f t="shared" si="24"/>
        <v>0.13620779653374551</v>
      </c>
      <c r="V36">
        <f t="shared" si="24"/>
        <v>0.11045868056472366</v>
      </c>
      <c r="W36">
        <f t="shared" si="24"/>
        <v>0.10056118956752047</v>
      </c>
      <c r="X36">
        <f t="shared" si="24"/>
        <v>0.10676514734526665</v>
      </c>
    </row>
    <row r="37" spans="15:24" x14ac:dyDescent="0.2">
      <c r="O37">
        <f t="shared" si="24"/>
        <v>1.2432897935805438</v>
      </c>
      <c r="P37">
        <f t="shared" si="24"/>
        <v>1.122731528779499</v>
      </c>
      <c r="Q37">
        <f t="shared" si="24"/>
        <v>1.2500908911804074</v>
      </c>
      <c r="R37">
        <f t="shared" si="24"/>
        <v>1.253763097977646</v>
      </c>
      <c r="S37">
        <f t="shared" si="24"/>
        <v>0.57830148249100732</v>
      </c>
      <c r="T37">
        <f t="shared" si="24"/>
        <v>0.61339664911129754</v>
      </c>
      <c r="U37">
        <f t="shared" si="24"/>
        <v>0.1357457240523452</v>
      </c>
      <c r="V37">
        <f t="shared" si="24"/>
        <v>0.10807418345191501</v>
      </c>
      <c r="W37">
        <f t="shared" si="24"/>
        <v>0.13452504026631623</v>
      </c>
      <c r="X37">
        <f t="shared" si="24"/>
        <v>0.10600755158455318</v>
      </c>
    </row>
    <row r="38" spans="15:24" x14ac:dyDescent="0.2">
      <c r="O38">
        <f t="shared" si="24"/>
        <v>1.1301795278533229</v>
      </c>
      <c r="P38">
        <f t="shared" si="24"/>
        <v>1.108264090164051</v>
      </c>
      <c r="Q38">
        <f t="shared" si="24"/>
        <v>1.1528058462832109</v>
      </c>
      <c r="R38">
        <f t="shared" si="24"/>
        <v>1.034750897233049</v>
      </c>
      <c r="S38">
        <f t="shared" si="24"/>
        <v>0.58858589571988862</v>
      </c>
      <c r="T38">
        <f t="shared" si="24"/>
        <v>0.52373427684133345</v>
      </c>
      <c r="U38">
        <f t="shared" si="24"/>
        <v>0.14148557826086072</v>
      </c>
      <c r="V38">
        <f t="shared" si="24"/>
        <v>0.13976118469290968</v>
      </c>
      <c r="W38">
        <f t="shared" si="24"/>
        <v>0.10477061909588156</v>
      </c>
      <c r="X38">
        <f t="shared" si="24"/>
        <v>8.5490517866464097E-2</v>
      </c>
    </row>
    <row r="40" spans="15:24" x14ac:dyDescent="0.2">
      <c r="O40">
        <f>O33/O26</f>
        <v>0.9919638149151857</v>
      </c>
      <c r="P40">
        <f t="shared" ref="P40:X40" si="25">P33/P26</f>
        <v>1.0069852580594127</v>
      </c>
      <c r="Q40">
        <f t="shared" si="25"/>
        <v>0.85851741130074877</v>
      </c>
      <c r="R40">
        <f t="shared" si="25"/>
        <v>0.79042643907744425</v>
      </c>
      <c r="S40">
        <f t="shared" si="25"/>
        <v>0.78690185747757413</v>
      </c>
      <c r="T40">
        <f t="shared" si="25"/>
        <v>0.91445967853135346</v>
      </c>
      <c r="U40">
        <f t="shared" si="25"/>
        <v>1.3398089067639054</v>
      </c>
      <c r="V40">
        <f t="shared" si="25"/>
        <v>0.8013533098135992</v>
      </c>
      <c r="W40">
        <f t="shared" si="25"/>
        <v>0.43155560986820979</v>
      </c>
      <c r="X40">
        <f t="shared" si="25"/>
        <v>0.44051199009843078</v>
      </c>
    </row>
    <row r="41" spans="15:24" x14ac:dyDescent="0.2">
      <c r="O41" s="2">
        <f t="shared" ref="O41:X45" si="26">O34/O27</f>
        <v>0.83038907218217739</v>
      </c>
      <c r="P41" s="2">
        <f t="shared" si="26"/>
        <v>1.1816396947902457</v>
      </c>
      <c r="Q41" s="2">
        <f t="shared" si="26"/>
        <v>0.73322493474828743</v>
      </c>
      <c r="R41" s="2">
        <f t="shared" si="26"/>
        <v>0.7842984821979605</v>
      </c>
      <c r="S41" s="2">
        <f t="shared" si="26"/>
        <v>0.63071927697185559</v>
      </c>
      <c r="T41" s="2">
        <f t="shared" si="26"/>
        <v>0.643471196356449</v>
      </c>
      <c r="U41" s="2">
        <f t="shared" si="26"/>
        <v>0.78604183703422192</v>
      </c>
      <c r="V41" s="2">
        <f t="shared" si="26"/>
        <v>0.44046192440062021</v>
      </c>
      <c r="W41" s="2">
        <f t="shared" si="26"/>
        <v>0.41088784819161184</v>
      </c>
      <c r="X41" s="2">
        <f t="shared" si="26"/>
        <v>0.38627015779476037</v>
      </c>
    </row>
    <row r="42" spans="15:24" x14ac:dyDescent="0.2">
      <c r="O42" s="2">
        <f t="shared" si="26"/>
        <v>0.94971449107012851</v>
      </c>
      <c r="P42" s="2">
        <f t="shared" si="26"/>
        <v>0.97922291868582134</v>
      </c>
      <c r="Q42" s="2">
        <f t="shared" si="26"/>
        <v>0.78663656722840858</v>
      </c>
      <c r="R42" s="2">
        <f t="shared" si="26"/>
        <v>0.81959145647555931</v>
      </c>
      <c r="S42" s="2">
        <f t="shared" si="26"/>
        <v>0.78114784495765721</v>
      </c>
      <c r="T42" s="2">
        <f t="shared" si="26"/>
        <v>0.76032157310614656</v>
      </c>
      <c r="U42" s="2">
        <f t="shared" si="26"/>
        <v>0.6990047369433432</v>
      </c>
      <c r="V42" s="2">
        <f t="shared" si="26"/>
        <v>0.60705656058430613</v>
      </c>
      <c r="W42" s="2">
        <f t="shared" si="26"/>
        <v>0.55679988793536583</v>
      </c>
      <c r="X42" s="2">
        <f t="shared" si="26"/>
        <v>0.39467581503127341</v>
      </c>
    </row>
    <row r="43" spans="15:24" x14ac:dyDescent="0.2">
      <c r="O43" s="2">
        <f t="shared" si="26"/>
        <v>0.5335840555806981</v>
      </c>
      <c r="P43" s="2">
        <f t="shared" si="26"/>
        <v>0.62011782460347531</v>
      </c>
      <c r="Q43" s="2">
        <f t="shared" si="26"/>
        <v>0.75598332188863093</v>
      </c>
      <c r="R43" s="2">
        <f t="shared" si="26"/>
        <v>0.83033310252894033</v>
      </c>
      <c r="S43" s="2">
        <f t="shared" si="26"/>
        <v>0.69538301007292413</v>
      </c>
      <c r="T43" s="2">
        <f t="shared" si="26"/>
        <v>0.7019091153560747</v>
      </c>
      <c r="U43" s="2">
        <f t="shared" si="26"/>
        <v>0.85819010223805581</v>
      </c>
      <c r="V43" s="2">
        <f t="shared" si="26"/>
        <v>0.79261782769955047</v>
      </c>
      <c r="W43" s="2">
        <f t="shared" si="26"/>
        <v>0.3822250334570752</v>
      </c>
      <c r="X43" s="2">
        <f t="shared" si="26"/>
        <v>0.47801214344376131</v>
      </c>
    </row>
    <row r="44" spans="15:24" x14ac:dyDescent="0.2">
      <c r="O44" s="2">
        <f t="shared" si="26"/>
        <v>1.0342135748248475</v>
      </c>
      <c r="P44" s="2">
        <f t="shared" si="26"/>
        <v>0.94926404056726599</v>
      </c>
      <c r="Q44" s="2">
        <f t="shared" si="26"/>
        <v>0.93866186859813905</v>
      </c>
      <c r="R44" s="2">
        <f t="shared" si="26"/>
        <v>0.75999793471239407</v>
      </c>
      <c r="S44" s="2">
        <f t="shared" si="26"/>
        <v>0.63450219403978758</v>
      </c>
      <c r="T44" s="2">
        <f t="shared" si="26"/>
        <v>0.64857216148950003</v>
      </c>
      <c r="U44" s="2">
        <f t="shared" si="26"/>
        <v>0.84705160959547854</v>
      </c>
      <c r="V44" s="2">
        <f t="shared" si="26"/>
        <v>0.76835840525342081</v>
      </c>
      <c r="W44" s="2">
        <f t="shared" si="26"/>
        <v>0.45444348602740753</v>
      </c>
      <c r="X44" s="2">
        <f t="shared" si="26"/>
        <v>0.42636750162304088</v>
      </c>
    </row>
    <row r="45" spans="15:24" x14ac:dyDescent="0.2">
      <c r="O45" s="2">
        <f t="shared" si="26"/>
        <v>1.0519400603175821</v>
      </c>
      <c r="P45" s="2">
        <f t="shared" si="26"/>
        <v>0.91676893575578144</v>
      </c>
      <c r="Q45" s="2">
        <f t="shared" si="26"/>
        <v>0.86839364896537252</v>
      </c>
      <c r="R45" s="2">
        <f t="shared" si="26"/>
        <v>0.86997034978523513</v>
      </c>
      <c r="S45" s="2">
        <f t="shared" si="26"/>
        <v>0.69670426362771076</v>
      </c>
      <c r="T45" s="2">
        <f t="shared" si="26"/>
        <v>0.56043564360896281</v>
      </c>
      <c r="U45" s="2">
        <f t="shared" si="26"/>
        <v>0.70532443206632478</v>
      </c>
      <c r="V45" s="2">
        <f t="shared" si="26"/>
        <v>0.78575196096931854</v>
      </c>
      <c r="W45" s="2">
        <f t="shared" si="26"/>
        <v>0.2991989902184562</v>
      </c>
      <c r="X45" s="2">
        <f t="shared" si="26"/>
        <v>0.34363791929408188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099C-0B17-B24D-848D-4951B556BBE5}">
  <dimension ref="A1:Y45"/>
  <sheetViews>
    <sheetView workbookViewId="0">
      <selection activeCell="B25" sqref="B25"/>
    </sheetView>
  </sheetViews>
  <sheetFormatPr baseColWidth="10" defaultRowHeight="16" x14ac:dyDescent="0.2"/>
  <sheetData>
    <row r="1" spans="1:25" x14ac:dyDescent="0.2">
      <c r="A1" t="s">
        <v>8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</row>
    <row r="2" spans="1:25" x14ac:dyDescent="0.2">
      <c r="A2" t="s">
        <v>11</v>
      </c>
      <c r="B2" s="1">
        <v>548311</v>
      </c>
      <c r="C2" s="1">
        <v>688468</v>
      </c>
      <c r="D2" s="1">
        <v>312152</v>
      </c>
      <c r="E2" s="1">
        <v>287072</v>
      </c>
      <c r="F2" s="1">
        <v>118841</v>
      </c>
      <c r="G2" s="1">
        <v>109285</v>
      </c>
      <c r="H2" s="1">
        <v>35632</v>
      </c>
      <c r="I2" s="1">
        <v>35744</v>
      </c>
      <c r="J2" s="1">
        <v>34258</v>
      </c>
      <c r="K2" s="1">
        <v>20592</v>
      </c>
      <c r="M2">
        <f>AVERAGE(B2:C2)</f>
        <v>618389.5</v>
      </c>
      <c r="N2">
        <f>AVERAGE(B5:C5)</f>
        <v>735430</v>
      </c>
      <c r="P2">
        <f t="shared" ref="P2:Q4" si="0">B2/$M$2</f>
        <v>0.8866757925223504</v>
      </c>
      <c r="Q2">
        <f t="shared" si="0"/>
        <v>1.1133242074776497</v>
      </c>
      <c r="R2">
        <f t="shared" ref="R2:S4" si="1">D2/$M$3</f>
        <v>1.0418541313432039</v>
      </c>
      <c r="S2">
        <f t="shared" si="1"/>
        <v>0.95814586865679607</v>
      </c>
      <c r="T2">
        <f t="shared" ref="T2:U4" si="2">F2/$M$4</f>
        <v>1.0418891314449032</v>
      </c>
      <c r="U2">
        <f t="shared" si="2"/>
        <v>0.95811086855509675</v>
      </c>
      <c r="V2">
        <f t="shared" ref="V2:W4" si="3">H2/$M$5</f>
        <v>0.99843084510199509</v>
      </c>
      <c r="W2">
        <f t="shared" si="3"/>
        <v>1.001569154898005</v>
      </c>
      <c r="X2">
        <f t="shared" ref="X2:Y4" si="4">J2/$M$6</f>
        <v>1.2491522333637193</v>
      </c>
      <c r="Y2">
        <f t="shared" si="4"/>
        <v>0.75084776663628072</v>
      </c>
    </row>
    <row r="3" spans="1:25" x14ac:dyDescent="0.2">
      <c r="A3" t="s">
        <v>21</v>
      </c>
      <c r="B3" s="1">
        <v>846155</v>
      </c>
      <c r="C3" s="1">
        <v>993490</v>
      </c>
      <c r="D3" s="1">
        <v>455035</v>
      </c>
      <c r="E3" s="1">
        <v>488892</v>
      </c>
      <c r="F3" s="1">
        <v>168268</v>
      </c>
      <c r="G3" s="1">
        <v>178998</v>
      </c>
      <c r="H3" s="1">
        <v>93778</v>
      </c>
      <c r="I3" s="1">
        <v>76136</v>
      </c>
      <c r="J3" s="1">
        <v>71940</v>
      </c>
      <c r="K3" s="1">
        <v>69901</v>
      </c>
      <c r="M3">
        <f>AVERAGE(D2:E2)</f>
        <v>299612</v>
      </c>
      <c r="N3">
        <f>AVERAGE(D5:E5)</f>
        <v>799981</v>
      </c>
      <c r="P3">
        <f t="shared" si="0"/>
        <v>1.368320451754113</v>
      </c>
      <c r="Q3">
        <f t="shared" si="0"/>
        <v>1.6065764376659046</v>
      </c>
      <c r="R3">
        <f t="shared" si="1"/>
        <v>1.5187475802037302</v>
      </c>
      <c r="S3">
        <f t="shared" si="1"/>
        <v>1.6317503971803533</v>
      </c>
      <c r="T3">
        <f t="shared" si="2"/>
        <v>1.4752198346527796</v>
      </c>
      <c r="U3">
        <f t="shared" si="2"/>
        <v>1.5692906551642514</v>
      </c>
      <c r="V3">
        <f t="shared" si="3"/>
        <v>2.62771800044833</v>
      </c>
      <c r="W3">
        <f t="shared" si="3"/>
        <v>2.1333781663304192</v>
      </c>
      <c r="X3">
        <f t="shared" si="4"/>
        <v>2.6231540565177758</v>
      </c>
      <c r="Y3">
        <f t="shared" si="4"/>
        <v>2.5488058340929807</v>
      </c>
    </row>
    <row r="4" spans="1:25" x14ac:dyDescent="0.2">
      <c r="A4" t="s">
        <v>22</v>
      </c>
      <c r="B4" s="1">
        <v>920478</v>
      </c>
      <c r="C4" s="1">
        <v>1174706</v>
      </c>
      <c r="D4" s="1">
        <v>604829</v>
      </c>
      <c r="E4" s="1">
        <v>463526</v>
      </c>
      <c r="F4" s="1">
        <v>181331</v>
      </c>
      <c r="G4" s="1">
        <v>174139</v>
      </c>
      <c r="H4" s="1">
        <v>92448</v>
      </c>
      <c r="I4" s="1">
        <v>94036</v>
      </c>
      <c r="J4" s="1">
        <v>100516</v>
      </c>
      <c r="K4" s="1">
        <v>73562</v>
      </c>
      <c r="M4">
        <f>AVERAGE(F2:G2)</f>
        <v>114063</v>
      </c>
      <c r="N4">
        <f>AVERAGE(F5:G5)</f>
        <v>568239</v>
      </c>
      <c r="P4">
        <f t="shared" si="0"/>
        <v>1.4885084562399589</v>
      </c>
      <c r="Q4">
        <f t="shared" si="0"/>
        <v>1.8996215168595199</v>
      </c>
      <c r="R4">
        <f t="shared" si="1"/>
        <v>2.018707528403402</v>
      </c>
      <c r="S4">
        <f t="shared" si="1"/>
        <v>1.5470875665861181</v>
      </c>
      <c r="T4">
        <f t="shared" si="2"/>
        <v>1.5897442641347326</v>
      </c>
      <c r="U4">
        <f t="shared" si="2"/>
        <v>1.5266913898459624</v>
      </c>
      <c r="V4">
        <f t="shared" si="3"/>
        <v>2.5904505716207127</v>
      </c>
      <c r="W4">
        <f t="shared" si="3"/>
        <v>2.6349473212284242</v>
      </c>
      <c r="X4">
        <f t="shared" si="4"/>
        <v>3.665123062898815</v>
      </c>
      <c r="Y4">
        <f t="shared" si="4"/>
        <v>2.6822971741112123</v>
      </c>
    </row>
    <row r="5" spans="1:25" x14ac:dyDescent="0.2">
      <c r="A5" t="s">
        <v>11</v>
      </c>
      <c r="B5" s="1">
        <v>656610</v>
      </c>
      <c r="C5" s="1">
        <v>814250</v>
      </c>
      <c r="D5" s="1">
        <v>777004</v>
      </c>
      <c r="E5" s="1">
        <v>822958</v>
      </c>
      <c r="F5" s="1">
        <v>554080</v>
      </c>
      <c r="G5" s="1">
        <v>582398</v>
      </c>
      <c r="H5" s="1">
        <v>121110</v>
      </c>
      <c r="I5" s="1">
        <v>149404</v>
      </c>
      <c r="J5" s="1">
        <v>195576</v>
      </c>
      <c r="K5" s="1">
        <v>175359</v>
      </c>
      <c r="M5">
        <f>AVERAGE(H2:I2)</f>
        <v>35688</v>
      </c>
      <c r="N5">
        <f>AVERAGE(H5:I5)</f>
        <v>135257</v>
      </c>
      <c r="P5">
        <f t="shared" ref="P5:Q7" si="5">B5/$N$2</f>
        <v>0.89282460601280889</v>
      </c>
      <c r="Q5">
        <f t="shared" si="5"/>
        <v>1.1071753939871911</v>
      </c>
      <c r="R5">
        <f t="shared" ref="R5:S7" si="6">D5/$N$3</f>
        <v>0.97127806785411153</v>
      </c>
      <c r="S5">
        <f t="shared" si="6"/>
        <v>1.0287219321458885</v>
      </c>
      <c r="T5">
        <f t="shared" ref="T5:U7" si="7">F5/$N$4</f>
        <v>0.9750826676803247</v>
      </c>
      <c r="U5">
        <f t="shared" si="7"/>
        <v>1.0249173323196754</v>
      </c>
      <c r="V5">
        <f t="shared" ref="V5:W7" si="8">H5/$N$5</f>
        <v>0.89540652239810137</v>
      </c>
      <c r="W5">
        <f t="shared" si="8"/>
        <v>1.1045934776018986</v>
      </c>
      <c r="X5">
        <f t="shared" ref="X5:Y7" si="9">J5/$N$6</f>
        <v>1.0545028104654455</v>
      </c>
      <c r="Y5">
        <f t="shared" si="9"/>
        <v>0.94549718953455453</v>
      </c>
    </row>
    <row r="6" spans="1:25" x14ac:dyDescent="0.2">
      <c r="A6" t="s">
        <v>21</v>
      </c>
      <c r="B6" s="1">
        <v>995276</v>
      </c>
      <c r="C6" s="1">
        <v>1073809</v>
      </c>
      <c r="D6" s="1">
        <v>1250128</v>
      </c>
      <c r="E6" s="1">
        <v>1228390</v>
      </c>
      <c r="F6" s="1">
        <v>1045691</v>
      </c>
      <c r="G6" s="1">
        <v>1064748</v>
      </c>
      <c r="H6" s="1">
        <v>311526</v>
      </c>
      <c r="I6" s="1">
        <v>367285</v>
      </c>
      <c r="J6" s="1">
        <v>465038</v>
      </c>
      <c r="K6" s="1">
        <v>508296</v>
      </c>
      <c r="M6">
        <f>AVERAGE(J2:K2)</f>
        <v>27425</v>
      </c>
      <c r="N6">
        <f>AVERAGE(J5:K5)</f>
        <v>185467.5</v>
      </c>
      <c r="P6">
        <f t="shared" si="5"/>
        <v>1.3533252654909373</v>
      </c>
      <c r="Q6">
        <f t="shared" si="5"/>
        <v>1.4601104115959371</v>
      </c>
      <c r="R6">
        <f t="shared" si="6"/>
        <v>1.5626971140564589</v>
      </c>
      <c r="S6">
        <f t="shared" si="6"/>
        <v>1.5355239686942566</v>
      </c>
      <c r="T6">
        <f t="shared" si="7"/>
        <v>1.8402309591562704</v>
      </c>
      <c r="U6">
        <f t="shared" si="7"/>
        <v>1.8737679039981416</v>
      </c>
      <c r="V6">
        <f t="shared" si="8"/>
        <v>2.3032153603880019</v>
      </c>
      <c r="W6">
        <f t="shared" si="8"/>
        <v>2.7154601979934494</v>
      </c>
      <c r="X6">
        <f t="shared" si="9"/>
        <v>2.5073826950813487</v>
      </c>
      <c r="Y6">
        <f t="shared" si="9"/>
        <v>2.7406203243155809</v>
      </c>
    </row>
    <row r="7" spans="1:25" x14ac:dyDescent="0.2">
      <c r="A7" t="s">
        <v>22</v>
      </c>
      <c r="B7" s="1">
        <v>595570</v>
      </c>
      <c r="C7" s="1">
        <v>635439</v>
      </c>
      <c r="D7" s="1">
        <v>1006356</v>
      </c>
      <c r="E7" s="1">
        <v>1052599</v>
      </c>
      <c r="F7" s="1">
        <v>986336</v>
      </c>
      <c r="G7" s="1">
        <v>1113998</v>
      </c>
      <c r="H7" s="1">
        <v>291821</v>
      </c>
      <c r="I7" s="1">
        <v>261082</v>
      </c>
      <c r="J7" s="1">
        <v>385018</v>
      </c>
      <c r="K7" s="1">
        <v>297122</v>
      </c>
      <c r="P7">
        <f t="shared" si="5"/>
        <v>0.80982554423942454</v>
      </c>
      <c r="Q7">
        <f t="shared" si="5"/>
        <v>0.86403736589478264</v>
      </c>
      <c r="R7">
        <f t="shared" si="6"/>
        <v>1.2579748769033265</v>
      </c>
      <c r="S7">
        <f t="shared" si="6"/>
        <v>1.3157799997749946</v>
      </c>
      <c r="T7">
        <f t="shared" si="7"/>
        <v>1.7357766714357867</v>
      </c>
      <c r="U7">
        <f t="shared" si="7"/>
        <v>1.9604391814007838</v>
      </c>
      <c r="V7">
        <f t="shared" si="8"/>
        <v>2.157529739680756</v>
      </c>
      <c r="W7">
        <f t="shared" si="8"/>
        <v>1.9302660860436058</v>
      </c>
      <c r="X7">
        <f t="shared" si="9"/>
        <v>2.075932440993705</v>
      </c>
      <c r="Y7">
        <f t="shared" si="9"/>
        <v>1.6020165258064081</v>
      </c>
    </row>
    <row r="8" spans="1:25" x14ac:dyDescent="0.2">
      <c r="B8" s="1">
        <v>0</v>
      </c>
      <c r="C8" s="1">
        <v>0</v>
      </c>
      <c r="D8" s="1">
        <v>0.04</v>
      </c>
      <c r="E8" s="1">
        <v>0.04</v>
      </c>
      <c r="F8" s="1">
        <v>0.2</v>
      </c>
      <c r="G8" s="1">
        <v>0.2</v>
      </c>
      <c r="H8" s="1">
        <v>1</v>
      </c>
      <c r="I8" s="1">
        <v>1</v>
      </c>
      <c r="J8" s="1">
        <v>5</v>
      </c>
      <c r="K8" s="1">
        <v>5</v>
      </c>
    </row>
    <row r="10" spans="1:25" x14ac:dyDescent="0.2">
      <c r="A10" t="s">
        <v>9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</row>
    <row r="11" spans="1:25" x14ac:dyDescent="0.2">
      <c r="A11" t="s">
        <v>11</v>
      </c>
      <c r="B11" s="1">
        <v>195840</v>
      </c>
      <c r="C11" s="1">
        <v>232235</v>
      </c>
      <c r="D11" s="1">
        <v>103958</v>
      </c>
      <c r="E11" s="1">
        <v>99144</v>
      </c>
      <c r="F11" s="1">
        <v>40278</v>
      </c>
      <c r="G11" s="1">
        <v>37661</v>
      </c>
      <c r="H11" s="1">
        <v>12172</v>
      </c>
      <c r="I11" s="1">
        <v>10769</v>
      </c>
      <c r="J11" s="1">
        <v>8069</v>
      </c>
      <c r="K11" s="1">
        <v>9741</v>
      </c>
      <c r="M11">
        <f>AVERAGE(B11:C11)</f>
        <v>214037.5</v>
      </c>
      <c r="N11">
        <f>AVERAGE(B14:C14)</f>
        <v>210047.5</v>
      </c>
      <c r="P11">
        <f t="shared" ref="P11:Q13" si="10">B11/$M$11</f>
        <v>0.91497985166150786</v>
      </c>
      <c r="Q11">
        <f t="shared" si="10"/>
        <v>1.085020148338492</v>
      </c>
      <c r="R11">
        <f t="shared" ref="R11:S13" si="11">D11/$M$12</f>
        <v>1.0237023761459758</v>
      </c>
      <c r="S11">
        <f t="shared" si="11"/>
        <v>0.97629762385402408</v>
      </c>
      <c r="T11">
        <f t="shared" ref="T11:U13" si="12">F11/$M$13</f>
        <v>1.0335775414105903</v>
      </c>
      <c r="U11">
        <f t="shared" si="12"/>
        <v>0.96642245858940967</v>
      </c>
      <c r="V11">
        <f t="shared" ref="V11:W13" si="13">H11/$M$14</f>
        <v>1.061156880693954</v>
      </c>
      <c r="W11">
        <f t="shared" si="13"/>
        <v>0.93884311930604591</v>
      </c>
      <c r="X11">
        <f t="shared" ref="X11:Y13" si="14">J11/$M$15</f>
        <v>0.90612015721504768</v>
      </c>
      <c r="Y11">
        <f t="shared" si="14"/>
        <v>1.0938798427849523</v>
      </c>
    </row>
    <row r="12" spans="1:25" x14ac:dyDescent="0.2">
      <c r="A12" t="s">
        <v>21</v>
      </c>
      <c r="B12" s="1">
        <v>274189</v>
      </c>
      <c r="C12" s="1">
        <v>283372</v>
      </c>
      <c r="D12" s="1">
        <v>132440</v>
      </c>
      <c r="E12" s="1">
        <v>131814</v>
      </c>
      <c r="F12" s="1">
        <v>53869</v>
      </c>
      <c r="G12" s="1">
        <v>43694</v>
      </c>
      <c r="H12" s="1">
        <v>23556</v>
      </c>
      <c r="I12" s="1">
        <v>19495</v>
      </c>
      <c r="J12" s="1">
        <v>14488</v>
      </c>
      <c r="K12" s="1">
        <v>17538</v>
      </c>
      <c r="M12">
        <f>AVERAGE(D11:E11)</f>
        <v>101551</v>
      </c>
      <c r="N12">
        <f>AVERAGE(D14:E14)</f>
        <v>213248.5</v>
      </c>
      <c r="P12">
        <f t="shared" si="10"/>
        <v>1.281032529346493</v>
      </c>
      <c r="Q12">
        <f t="shared" si="10"/>
        <v>1.323936226128599</v>
      </c>
      <c r="R12">
        <f t="shared" si="11"/>
        <v>1.3041722878159743</v>
      </c>
      <c r="S12">
        <f t="shared" si="11"/>
        <v>1.2980078975096256</v>
      </c>
      <c r="T12">
        <f t="shared" si="12"/>
        <v>1.3823374690463055</v>
      </c>
      <c r="U12">
        <f t="shared" si="12"/>
        <v>1.1212358382837861</v>
      </c>
      <c r="V12">
        <f t="shared" si="13"/>
        <v>2.0536157970445927</v>
      </c>
      <c r="W12">
        <f t="shared" si="13"/>
        <v>1.699577176234689</v>
      </c>
      <c r="X12">
        <f t="shared" si="14"/>
        <v>1.6269511510387422</v>
      </c>
      <c r="Y12">
        <f t="shared" si="14"/>
        <v>1.9694553621560922</v>
      </c>
    </row>
    <row r="13" spans="1:25" x14ac:dyDescent="0.2">
      <c r="A13" t="s">
        <v>22</v>
      </c>
      <c r="B13" s="1">
        <v>243131</v>
      </c>
      <c r="C13" s="1">
        <v>321526</v>
      </c>
      <c r="D13" s="1">
        <v>129195</v>
      </c>
      <c r="E13" s="1">
        <v>145459</v>
      </c>
      <c r="F13" s="1">
        <v>60009</v>
      </c>
      <c r="G13" s="1">
        <v>54411</v>
      </c>
      <c r="H13" s="1">
        <v>20186</v>
      </c>
      <c r="I13" s="1">
        <v>23118</v>
      </c>
      <c r="J13" s="1">
        <v>18321</v>
      </c>
      <c r="K13" s="1">
        <v>17065</v>
      </c>
      <c r="M13">
        <f>AVERAGE(F11:G11)</f>
        <v>38969.5</v>
      </c>
      <c r="N13">
        <f>AVERAGE(F14:G14)</f>
        <v>116205</v>
      </c>
      <c r="P13">
        <f t="shared" si="10"/>
        <v>1.1359271155755417</v>
      </c>
      <c r="Q13">
        <f t="shared" si="10"/>
        <v>1.502194708871109</v>
      </c>
      <c r="R13">
        <f t="shared" si="11"/>
        <v>1.2722179003653338</v>
      </c>
      <c r="S13">
        <f t="shared" si="11"/>
        <v>1.4323738811040758</v>
      </c>
      <c r="T13">
        <f t="shared" si="12"/>
        <v>1.5398965857914524</v>
      </c>
      <c r="U13">
        <f t="shared" si="12"/>
        <v>1.3962457819576848</v>
      </c>
      <c r="V13">
        <f t="shared" si="13"/>
        <v>1.7598186652717842</v>
      </c>
      <c r="W13">
        <f t="shared" si="13"/>
        <v>2.0154308879299072</v>
      </c>
      <c r="X13">
        <f t="shared" si="14"/>
        <v>2.057383492419989</v>
      </c>
      <c r="Y13">
        <f t="shared" si="14"/>
        <v>1.9163391353172374</v>
      </c>
    </row>
    <row r="14" spans="1:25" x14ac:dyDescent="0.2">
      <c r="A14" t="s">
        <v>11</v>
      </c>
      <c r="B14" s="1">
        <v>220919</v>
      </c>
      <c r="C14" s="1">
        <v>199176</v>
      </c>
      <c r="D14" s="1">
        <v>205716</v>
      </c>
      <c r="E14" s="1">
        <v>220781</v>
      </c>
      <c r="F14" s="1">
        <v>125122</v>
      </c>
      <c r="G14" s="1">
        <v>107288</v>
      </c>
      <c r="H14" s="1">
        <v>17802</v>
      </c>
      <c r="I14" s="1">
        <v>25345</v>
      </c>
      <c r="J14" s="1">
        <v>29412</v>
      </c>
      <c r="K14" s="1">
        <v>40504</v>
      </c>
      <c r="M14">
        <f>AVERAGE(H11:I11)</f>
        <v>11470.5</v>
      </c>
      <c r="N14">
        <f>AVERAGE(H14:I14)</f>
        <v>21573.5</v>
      </c>
      <c r="P14">
        <f>B14/$N$11</f>
        <v>1.0517573406015306</v>
      </c>
      <c r="Q14">
        <f>C14/$N$11</f>
        <v>0.94824265939846941</v>
      </c>
      <c r="R14">
        <f>D14/$N$12</f>
        <v>0.96467735998143012</v>
      </c>
      <c r="S14">
        <f>E14/$N$12</f>
        <v>1.03532264001857</v>
      </c>
      <c r="T14">
        <f>F14/$N$13</f>
        <v>1.0767350802461169</v>
      </c>
      <c r="U14">
        <f>G14/$N$13</f>
        <v>0.92326491975388325</v>
      </c>
      <c r="V14">
        <f>H14/$N$14</f>
        <v>0.82517903909889445</v>
      </c>
      <c r="W14">
        <f>I14/$N$14</f>
        <v>1.1748209609011055</v>
      </c>
      <c r="X14">
        <f>J14/$N$15</f>
        <v>0.84135248011899999</v>
      </c>
      <c r="Y14">
        <f>K14/$N$15</f>
        <v>1.158647519881</v>
      </c>
    </row>
    <row r="15" spans="1:25" x14ac:dyDescent="0.2">
      <c r="A15" t="s">
        <v>21</v>
      </c>
      <c r="B15" s="1">
        <v>307865</v>
      </c>
      <c r="C15" s="1">
        <v>319840</v>
      </c>
      <c r="D15" s="1">
        <v>302192</v>
      </c>
      <c r="E15" s="1">
        <v>325361</v>
      </c>
      <c r="F15" s="1">
        <v>242980</v>
      </c>
      <c r="G15" s="1">
        <v>240384</v>
      </c>
      <c r="H15" s="1">
        <v>34335</v>
      </c>
      <c r="I15" s="1">
        <v>38386</v>
      </c>
      <c r="J15" s="1">
        <v>77115</v>
      </c>
      <c r="K15" s="1">
        <v>71258</v>
      </c>
      <c r="M15">
        <f>AVERAGE(J11:K11)</f>
        <v>8905</v>
      </c>
      <c r="N15">
        <f>AVERAGE(J14:K14)</f>
        <v>34958</v>
      </c>
      <c r="P15">
        <f t="shared" ref="P15:P16" si="15">B15/$N$11</f>
        <v>1.4656922838881681</v>
      </c>
      <c r="Q15">
        <f t="shared" ref="Q15:Q16" si="16">C15/$N$11</f>
        <v>1.5227031980861472</v>
      </c>
      <c r="R15">
        <f t="shared" ref="R15:R16" si="17">D15/$N$12</f>
        <v>1.4170885141044369</v>
      </c>
      <c r="S15">
        <f t="shared" ref="S15:S16" si="18">E15/$N$12</f>
        <v>1.5257364061177452</v>
      </c>
      <c r="T15">
        <f t="shared" ref="T15:T16" si="19">F15/$N$13</f>
        <v>2.0909599414827245</v>
      </c>
      <c r="U15">
        <f t="shared" ref="U15:U16" si="20">G15/$N$13</f>
        <v>2.0686201110107136</v>
      </c>
      <c r="V15">
        <f t="shared" ref="V15:V16" si="21">H15/$N$14</f>
        <v>1.5915359121143997</v>
      </c>
      <c r="W15">
        <f t="shared" ref="W15:W16" si="22">I15/$N$14</f>
        <v>1.7793125825665748</v>
      </c>
      <c r="X15">
        <f t="shared" ref="X15:X16" si="23">J15/$N$15</f>
        <v>2.2059328336861377</v>
      </c>
      <c r="Y15">
        <f t="shared" ref="Y15:Y16" si="24">K15/$N$15</f>
        <v>2.0383889238514787</v>
      </c>
    </row>
    <row r="16" spans="1:25" x14ac:dyDescent="0.2">
      <c r="A16" t="s">
        <v>22</v>
      </c>
      <c r="B16" s="1">
        <v>280896</v>
      </c>
      <c r="C16" s="1">
        <v>255391</v>
      </c>
      <c r="D16" s="1">
        <v>291762</v>
      </c>
      <c r="E16" s="1">
        <v>309128</v>
      </c>
      <c r="F16" s="1">
        <v>206534</v>
      </c>
      <c r="G16" s="1">
        <v>186821</v>
      </c>
      <c r="H16" s="1">
        <v>41775</v>
      </c>
      <c r="I16" s="1">
        <v>33639</v>
      </c>
      <c r="J16" s="1">
        <v>80576</v>
      </c>
      <c r="K16" s="1">
        <v>58361</v>
      </c>
      <c r="P16">
        <f t="shared" si="15"/>
        <v>1.3372975160380389</v>
      </c>
      <c r="Q16">
        <f t="shared" si="16"/>
        <v>1.2158726002451827</v>
      </c>
      <c r="R16">
        <f t="shared" si="17"/>
        <v>1.3681784397076651</v>
      </c>
      <c r="S16">
        <f t="shared" si="18"/>
        <v>1.4496139480465278</v>
      </c>
      <c r="T16">
        <f t="shared" si="19"/>
        <v>1.7773245557420077</v>
      </c>
      <c r="U16">
        <f t="shared" si="20"/>
        <v>1.607684695150811</v>
      </c>
      <c r="V16">
        <f t="shared" si="21"/>
        <v>1.9364034579460914</v>
      </c>
      <c r="W16">
        <f t="shared" si="22"/>
        <v>1.5592741094398219</v>
      </c>
      <c r="X16">
        <f t="shared" si="23"/>
        <v>2.3049373533955033</v>
      </c>
      <c r="Y16">
        <f t="shared" si="24"/>
        <v>1.669460495451685</v>
      </c>
    </row>
    <row r="17" spans="2:25" x14ac:dyDescent="0.2">
      <c r="B17" s="1">
        <v>0</v>
      </c>
      <c r="C17" s="1">
        <v>0</v>
      </c>
      <c r="D17" s="1">
        <v>0.04</v>
      </c>
      <c r="E17" s="1">
        <v>0.04</v>
      </c>
      <c r="F17" s="1">
        <v>0.2</v>
      </c>
      <c r="G17" s="1">
        <v>0.2</v>
      </c>
      <c r="H17" s="1">
        <v>1</v>
      </c>
      <c r="I17" s="1">
        <v>1</v>
      </c>
      <c r="J17" s="1">
        <v>5</v>
      </c>
      <c r="K17" s="1">
        <v>5</v>
      </c>
    </row>
    <row r="19" spans="2:25" x14ac:dyDescent="0.2">
      <c r="B19">
        <f>AVERAGE(B2:C2)</f>
        <v>618389.5</v>
      </c>
      <c r="D19">
        <f>B2/$B$19</f>
        <v>0.8866757925223504</v>
      </c>
      <c r="E19">
        <f t="shared" ref="E19:M19" si="25">C2/$B$19</f>
        <v>1.1133242074776497</v>
      </c>
      <c r="F19">
        <f t="shared" si="25"/>
        <v>0.50478218016314957</v>
      </c>
      <c r="G19">
        <f t="shared" si="25"/>
        <v>0.46422521727810706</v>
      </c>
      <c r="H19">
        <f t="shared" si="25"/>
        <v>0.19217823071057966</v>
      </c>
      <c r="I19">
        <f t="shared" si="25"/>
        <v>0.17672518695741116</v>
      </c>
      <c r="J19">
        <f t="shared" si="25"/>
        <v>5.7620642006373006E-2</v>
      </c>
      <c r="K19">
        <f t="shared" si="25"/>
        <v>5.7801757630102063E-2</v>
      </c>
      <c r="L19">
        <f t="shared" si="25"/>
        <v>5.5398741408125458E-2</v>
      </c>
      <c r="M19">
        <f t="shared" si="25"/>
        <v>3.3299401105613857E-2</v>
      </c>
      <c r="P19">
        <f t="shared" ref="P19:Y24" si="26">B11/B2</f>
        <v>0.35716956252929449</v>
      </c>
      <c r="Q19">
        <f t="shared" si="26"/>
        <v>0.33732141508392549</v>
      </c>
      <c r="R19">
        <f t="shared" si="26"/>
        <v>0.33303646941233755</v>
      </c>
      <c r="S19">
        <f t="shared" si="26"/>
        <v>0.34536283580425814</v>
      </c>
      <c r="T19">
        <f t="shared" si="26"/>
        <v>0.33892343551467929</v>
      </c>
      <c r="U19">
        <f t="shared" si="26"/>
        <v>0.34461270988699272</v>
      </c>
      <c r="V19">
        <f t="shared" si="26"/>
        <v>0.34160305343511449</v>
      </c>
      <c r="W19">
        <f t="shared" si="26"/>
        <v>0.30128133393017009</v>
      </c>
      <c r="X19">
        <f t="shared" si="26"/>
        <v>0.23553622511530153</v>
      </c>
      <c r="Y19">
        <f t="shared" si="26"/>
        <v>0.47304778554778554</v>
      </c>
    </row>
    <row r="20" spans="2:25" x14ac:dyDescent="0.2">
      <c r="B20">
        <f>AVERAGE(B3:C3)</f>
        <v>919822.5</v>
      </c>
      <c r="D20">
        <f>B3/$B$20</f>
        <v>0.91991117851542015</v>
      </c>
      <c r="E20">
        <f t="shared" ref="E20:M20" si="27">C3/$B$20</f>
        <v>1.0800888214845799</v>
      </c>
      <c r="F20">
        <f t="shared" si="27"/>
        <v>0.49469870545675931</v>
      </c>
      <c r="G20">
        <f t="shared" si="27"/>
        <v>0.53150689399313455</v>
      </c>
      <c r="H20">
        <f t="shared" si="27"/>
        <v>0.18293529458129149</v>
      </c>
      <c r="I20">
        <f t="shared" si="27"/>
        <v>0.19460058870053734</v>
      </c>
      <c r="J20">
        <f t="shared" si="27"/>
        <v>0.10195227883640594</v>
      </c>
      <c r="K20">
        <f t="shared" si="27"/>
        <v>8.2772491431770803E-2</v>
      </c>
      <c r="L20">
        <f t="shared" si="27"/>
        <v>7.821074174636955E-2</v>
      </c>
      <c r="M20">
        <f t="shared" si="27"/>
        <v>7.5994009713830663E-2</v>
      </c>
      <c r="P20">
        <f t="shared" si="26"/>
        <v>0.32404110358031329</v>
      </c>
      <c r="Q20">
        <f t="shared" si="26"/>
        <v>0.28522883974675134</v>
      </c>
      <c r="R20">
        <f t="shared" si="26"/>
        <v>0.29105453426659489</v>
      </c>
      <c r="S20">
        <f t="shared" si="26"/>
        <v>0.26961782970472004</v>
      </c>
      <c r="T20">
        <f t="shared" si="26"/>
        <v>0.32013811301019801</v>
      </c>
      <c r="U20">
        <f t="shared" si="26"/>
        <v>0.24410328607023543</v>
      </c>
      <c r="V20">
        <f t="shared" si="26"/>
        <v>0.25118897822517006</v>
      </c>
      <c r="W20">
        <f t="shared" si="26"/>
        <v>0.256054954292319</v>
      </c>
      <c r="X20">
        <f t="shared" si="26"/>
        <v>0.20139004726160689</v>
      </c>
      <c r="Y20">
        <f t="shared" si="26"/>
        <v>0.25089769817313057</v>
      </c>
    </row>
    <row r="21" spans="2:25" x14ac:dyDescent="0.2">
      <c r="B21">
        <f t="shared" ref="B21:B23" si="28">AVERAGE(B4:C4)</f>
        <v>1047592</v>
      </c>
      <c r="D21">
        <f>B4/$B$21</f>
        <v>0.87866077633277073</v>
      </c>
      <c r="E21">
        <f t="shared" ref="E21:M21" si="29">C4/$B$21</f>
        <v>1.1213392236672293</v>
      </c>
      <c r="F21">
        <f t="shared" si="29"/>
        <v>0.57735167889789152</v>
      </c>
      <c r="G21">
        <f t="shared" si="29"/>
        <v>0.44246806008446038</v>
      </c>
      <c r="H21">
        <f t="shared" si="29"/>
        <v>0.17309315076861984</v>
      </c>
      <c r="I21">
        <f t="shared" si="29"/>
        <v>0.16622788261078741</v>
      </c>
      <c r="J21">
        <f t="shared" si="29"/>
        <v>8.8248096587220978E-2</v>
      </c>
      <c r="K21">
        <f t="shared" si="29"/>
        <v>8.9763953905719021E-2</v>
      </c>
      <c r="L21">
        <f t="shared" si="29"/>
        <v>9.5949568152486842E-2</v>
      </c>
      <c r="M21">
        <f t="shared" si="29"/>
        <v>7.0220085682212163E-2</v>
      </c>
      <c r="P21">
        <f t="shared" si="26"/>
        <v>0.26413559042149842</v>
      </c>
      <c r="Q21">
        <f t="shared" si="26"/>
        <v>0.27370763408035714</v>
      </c>
      <c r="R21">
        <f t="shared" si="26"/>
        <v>0.21360582908557627</v>
      </c>
      <c r="S21">
        <f t="shared" si="26"/>
        <v>0.31380979707718659</v>
      </c>
      <c r="T21">
        <f t="shared" si="26"/>
        <v>0.3309362436649001</v>
      </c>
      <c r="U21">
        <f t="shared" si="26"/>
        <v>0.31245728986614141</v>
      </c>
      <c r="V21">
        <f t="shared" si="26"/>
        <v>0.21834977500865352</v>
      </c>
      <c r="W21">
        <f t="shared" si="26"/>
        <v>0.24584201795057212</v>
      </c>
      <c r="X21">
        <f t="shared" si="26"/>
        <v>0.1822694894345179</v>
      </c>
      <c r="Y21">
        <f t="shared" si="26"/>
        <v>0.23198118593839209</v>
      </c>
    </row>
    <row r="22" spans="2:25" x14ac:dyDescent="0.2">
      <c r="B22">
        <f t="shared" si="28"/>
        <v>735430</v>
      </c>
      <c r="D22">
        <f>B5/$B$22</f>
        <v>0.89282460601280889</v>
      </c>
      <c r="E22">
        <f t="shared" ref="E22:M22" si="30">C5/$B$22</f>
        <v>1.1071753939871911</v>
      </c>
      <c r="F22">
        <f t="shared" si="30"/>
        <v>1.0565301932202928</v>
      </c>
      <c r="G22">
        <f t="shared" si="30"/>
        <v>1.119016085827339</v>
      </c>
      <c r="H22">
        <f t="shared" si="30"/>
        <v>0.75340956991148034</v>
      </c>
      <c r="I22">
        <f t="shared" si="30"/>
        <v>0.79191493412017455</v>
      </c>
      <c r="J22">
        <f t="shared" si="30"/>
        <v>0.16467916728988483</v>
      </c>
      <c r="K22">
        <f t="shared" si="30"/>
        <v>0.20315189752933657</v>
      </c>
      <c r="L22">
        <f t="shared" si="30"/>
        <v>0.26593421535700201</v>
      </c>
      <c r="M22">
        <f t="shared" si="30"/>
        <v>0.23844417551636457</v>
      </c>
      <c r="P22">
        <f t="shared" si="26"/>
        <v>0.33645390718996054</v>
      </c>
      <c r="Q22">
        <f t="shared" si="26"/>
        <v>0.24461283389622351</v>
      </c>
      <c r="R22">
        <f t="shared" si="26"/>
        <v>0.26475539379462654</v>
      </c>
      <c r="S22">
        <f t="shared" si="26"/>
        <v>0.26827736044852835</v>
      </c>
      <c r="T22">
        <f t="shared" si="26"/>
        <v>0.22581937626335546</v>
      </c>
      <c r="U22">
        <f t="shared" si="26"/>
        <v>0.1842176655826428</v>
      </c>
      <c r="V22">
        <f t="shared" si="26"/>
        <v>0.14699033936091158</v>
      </c>
      <c r="W22">
        <f t="shared" si="26"/>
        <v>0.16964070573746351</v>
      </c>
      <c r="X22">
        <f t="shared" si="26"/>
        <v>0.15038655049699351</v>
      </c>
      <c r="Y22">
        <f t="shared" si="26"/>
        <v>0.23097759453464037</v>
      </c>
    </row>
    <row r="23" spans="2:25" x14ac:dyDescent="0.2">
      <c r="B23">
        <f t="shared" si="28"/>
        <v>1034542.5</v>
      </c>
      <c r="D23">
        <f>B6/$B$23</f>
        <v>0.96204457525911213</v>
      </c>
      <c r="E23">
        <f t="shared" ref="E23:M23" si="31">C6/$B$23</f>
        <v>1.037955424740888</v>
      </c>
      <c r="F23">
        <f t="shared" si="31"/>
        <v>1.2083872823011137</v>
      </c>
      <c r="G23">
        <f t="shared" si="31"/>
        <v>1.1873750957548868</v>
      </c>
      <c r="H23">
        <f t="shared" si="31"/>
        <v>1.0107762610042603</v>
      </c>
      <c r="I23">
        <f t="shared" si="31"/>
        <v>1.0291969638753362</v>
      </c>
      <c r="J23">
        <f t="shared" si="31"/>
        <v>0.3011244100653187</v>
      </c>
      <c r="K23">
        <f t="shared" si="31"/>
        <v>0.35502166416556108</v>
      </c>
      <c r="L23">
        <f t="shared" si="31"/>
        <v>0.44951077408612988</v>
      </c>
      <c r="M23">
        <f t="shared" si="31"/>
        <v>0.49132442601439769</v>
      </c>
      <c r="P23">
        <f t="shared" si="26"/>
        <v>0.30932625723919799</v>
      </c>
      <c r="Q23">
        <f t="shared" si="26"/>
        <v>0.29785557766790927</v>
      </c>
      <c r="R23">
        <f t="shared" si="26"/>
        <v>0.24172884696607067</v>
      </c>
      <c r="S23">
        <f t="shared" si="26"/>
        <v>0.26486783513379303</v>
      </c>
      <c r="T23">
        <f t="shared" si="26"/>
        <v>0.23236309770285868</v>
      </c>
      <c r="U23">
        <f t="shared" si="26"/>
        <v>0.22576609676655884</v>
      </c>
      <c r="V23">
        <f t="shared" si="26"/>
        <v>0.11021551973190039</v>
      </c>
      <c r="W23">
        <f t="shared" si="26"/>
        <v>0.10451284424901643</v>
      </c>
      <c r="X23">
        <f t="shared" si="26"/>
        <v>0.16582515837415437</v>
      </c>
      <c r="Y23">
        <f t="shared" si="26"/>
        <v>0.14018996805011252</v>
      </c>
    </row>
    <row r="24" spans="2:25" x14ac:dyDescent="0.2">
      <c r="B24">
        <f>AVERAGE(B7:C7)</f>
        <v>615504.5</v>
      </c>
      <c r="D24">
        <f>B7/$B$24</f>
        <v>0.96761274694173638</v>
      </c>
      <c r="E24">
        <f t="shared" ref="E24:M24" si="32">C7/$B$24</f>
        <v>1.0323872530582636</v>
      </c>
      <c r="F24">
        <f t="shared" si="32"/>
        <v>1.6350099796183457</v>
      </c>
      <c r="G24">
        <f t="shared" si="32"/>
        <v>1.7101402183087206</v>
      </c>
      <c r="H24">
        <f t="shared" si="32"/>
        <v>1.6024838161215718</v>
      </c>
      <c r="I24">
        <f t="shared" si="32"/>
        <v>1.8098941599939562</v>
      </c>
      <c r="J24">
        <f t="shared" si="32"/>
        <v>0.47411676112847267</v>
      </c>
      <c r="K24">
        <f t="shared" si="32"/>
        <v>0.42417561528794673</v>
      </c>
      <c r="L24">
        <f t="shared" si="32"/>
        <v>0.62553238847157089</v>
      </c>
      <c r="M24">
        <f t="shared" si="32"/>
        <v>0.48272920831610494</v>
      </c>
      <c r="P24">
        <f t="shared" si="26"/>
        <v>0.47164229225783705</v>
      </c>
      <c r="Q24">
        <f t="shared" si="26"/>
        <v>0.401912693429267</v>
      </c>
      <c r="R24">
        <f t="shared" si="26"/>
        <v>0.28991927310017529</v>
      </c>
      <c r="S24">
        <f t="shared" si="26"/>
        <v>0.29368068941733749</v>
      </c>
      <c r="T24">
        <f t="shared" si="26"/>
        <v>0.20939517568049834</v>
      </c>
      <c r="U24">
        <f t="shared" si="26"/>
        <v>0.16770317361431528</v>
      </c>
      <c r="V24">
        <f t="shared" si="26"/>
        <v>0.14315282313472985</v>
      </c>
      <c r="W24">
        <f t="shared" si="26"/>
        <v>0.12884457756566903</v>
      </c>
      <c r="X24">
        <f t="shared" si="26"/>
        <v>0.20927852723768758</v>
      </c>
      <c r="Y24">
        <f t="shared" si="26"/>
        <v>0.19642099878164526</v>
      </c>
    </row>
    <row r="26" spans="2:25" x14ac:dyDescent="0.2">
      <c r="D26">
        <f>B2/$B$19</f>
        <v>0.8866757925223504</v>
      </c>
      <c r="E26">
        <f t="shared" ref="E26:M26" si="33">C2/$B$19</f>
        <v>1.1133242074776497</v>
      </c>
      <c r="F26">
        <f t="shared" si="33"/>
        <v>0.50478218016314957</v>
      </c>
      <c r="G26">
        <f t="shared" si="33"/>
        <v>0.46422521727810706</v>
      </c>
      <c r="H26">
        <f t="shared" si="33"/>
        <v>0.19217823071057966</v>
      </c>
      <c r="I26">
        <f t="shared" si="33"/>
        <v>0.17672518695741116</v>
      </c>
      <c r="J26">
        <f t="shared" si="33"/>
        <v>5.7620642006373006E-2</v>
      </c>
      <c r="K26">
        <f t="shared" si="33"/>
        <v>5.7801757630102063E-2</v>
      </c>
      <c r="L26">
        <f t="shared" si="33"/>
        <v>5.5398741408125458E-2</v>
      </c>
      <c r="M26">
        <f t="shared" si="33"/>
        <v>3.3299401105613857E-2</v>
      </c>
      <c r="P26">
        <f>B2/$M$2</f>
        <v>0.8866757925223504</v>
      </c>
      <c r="Q26">
        <f t="shared" ref="Q26:Y28" si="34">C2/$M$2</f>
        <v>1.1133242074776497</v>
      </c>
      <c r="R26">
        <f t="shared" si="34"/>
        <v>0.50478218016314957</v>
      </c>
      <c r="S26">
        <f t="shared" si="34"/>
        <v>0.46422521727810706</v>
      </c>
      <c r="T26">
        <f t="shared" si="34"/>
        <v>0.19217823071057966</v>
      </c>
      <c r="U26">
        <f t="shared" si="34"/>
        <v>0.17672518695741116</v>
      </c>
      <c r="V26">
        <f t="shared" si="34"/>
        <v>5.7620642006373006E-2</v>
      </c>
      <c r="W26">
        <f t="shared" si="34"/>
        <v>5.7801757630102063E-2</v>
      </c>
      <c r="X26">
        <f t="shared" si="34"/>
        <v>5.5398741408125458E-2</v>
      </c>
      <c r="Y26">
        <f t="shared" si="34"/>
        <v>3.3299401105613857E-2</v>
      </c>
    </row>
    <row r="27" spans="2:25" x14ac:dyDescent="0.2">
      <c r="D27">
        <f t="shared" ref="D27:D31" si="35">B3/$B$19</f>
        <v>1.368320451754113</v>
      </c>
      <c r="E27">
        <f t="shared" ref="E27:E31" si="36">C3/$B$19</f>
        <v>1.6065764376659046</v>
      </c>
      <c r="F27">
        <f t="shared" ref="F27:F31" si="37">D3/$B$19</f>
        <v>0.73583882003171142</v>
      </c>
      <c r="G27">
        <f t="shared" ref="G27:G31" si="38">E3/$B$19</f>
        <v>0.79058910282273553</v>
      </c>
      <c r="H27">
        <f t="shared" ref="H27:H31" si="39">F3/$B$19</f>
        <v>0.27210681940750936</v>
      </c>
      <c r="I27">
        <f t="shared" ref="I27:I31" si="40">G3/$B$19</f>
        <v>0.28945834300226636</v>
      </c>
      <c r="J27">
        <f t="shared" ref="J27:J31" si="41">H3/$B$19</f>
        <v>0.15164875858985316</v>
      </c>
      <c r="K27">
        <f t="shared" ref="K27:K31" si="42">I3/$B$19</f>
        <v>0.12311981364496001</v>
      </c>
      <c r="L27">
        <f t="shared" ref="L27:L31" si="43">J3/$B$19</f>
        <v>0.11633444617025354</v>
      </c>
      <c r="M27">
        <f t="shared" ref="M27:M31" si="44">K3/$B$19</f>
        <v>0.11303717155611472</v>
      </c>
      <c r="P27">
        <f t="shared" ref="P27:P28" si="45">B3/$M$2</f>
        <v>1.368320451754113</v>
      </c>
      <c r="Q27">
        <f t="shared" si="34"/>
        <v>1.6065764376659046</v>
      </c>
      <c r="R27">
        <f t="shared" si="34"/>
        <v>0.73583882003171142</v>
      </c>
      <c r="S27">
        <f t="shared" si="34"/>
        <v>0.79058910282273553</v>
      </c>
      <c r="T27">
        <f t="shared" si="34"/>
        <v>0.27210681940750936</v>
      </c>
      <c r="U27">
        <f t="shared" si="34"/>
        <v>0.28945834300226636</v>
      </c>
      <c r="V27">
        <f t="shared" si="34"/>
        <v>0.15164875858985316</v>
      </c>
      <c r="W27">
        <f t="shared" si="34"/>
        <v>0.12311981364496001</v>
      </c>
      <c r="X27">
        <f t="shared" si="34"/>
        <v>0.11633444617025354</v>
      </c>
      <c r="Y27">
        <f t="shared" si="34"/>
        <v>0.11303717155611472</v>
      </c>
    </row>
    <row r="28" spans="2:25" x14ac:dyDescent="0.2">
      <c r="D28">
        <f t="shared" si="35"/>
        <v>1.4885084562399589</v>
      </c>
      <c r="E28">
        <f t="shared" si="36"/>
        <v>1.8996215168595199</v>
      </c>
      <c r="F28">
        <f t="shared" si="37"/>
        <v>0.97807126414662604</v>
      </c>
      <c r="G28">
        <f t="shared" si="38"/>
        <v>0.74956964825567063</v>
      </c>
      <c r="H28">
        <f t="shared" si="39"/>
        <v>0.293231046128694</v>
      </c>
      <c r="I28">
        <f t="shared" si="40"/>
        <v>0.28160083571923522</v>
      </c>
      <c r="J28">
        <f t="shared" si="41"/>
        <v>0.1494980105580706</v>
      </c>
      <c r="K28">
        <f t="shared" si="42"/>
        <v>0.1520659713659433</v>
      </c>
      <c r="L28">
        <f t="shared" si="43"/>
        <v>0.16254480388169593</v>
      </c>
      <c r="M28">
        <f t="shared" si="44"/>
        <v>0.11895738850675829</v>
      </c>
      <c r="P28">
        <f t="shared" si="45"/>
        <v>1.4885084562399589</v>
      </c>
      <c r="Q28">
        <f t="shared" si="34"/>
        <v>1.8996215168595199</v>
      </c>
      <c r="R28">
        <f t="shared" si="34"/>
        <v>0.97807126414662604</v>
      </c>
      <c r="S28">
        <f t="shared" si="34"/>
        <v>0.74956964825567063</v>
      </c>
      <c r="T28">
        <f t="shared" si="34"/>
        <v>0.293231046128694</v>
      </c>
      <c r="U28">
        <f t="shared" si="34"/>
        <v>0.28160083571923522</v>
      </c>
      <c r="V28">
        <f t="shared" si="34"/>
        <v>0.1494980105580706</v>
      </c>
      <c r="W28">
        <f t="shared" si="34"/>
        <v>0.1520659713659433</v>
      </c>
      <c r="X28">
        <f t="shared" si="34"/>
        <v>0.16254480388169593</v>
      </c>
      <c r="Y28">
        <f t="shared" si="34"/>
        <v>0.11895738850675829</v>
      </c>
    </row>
    <row r="29" spans="2:25" x14ac:dyDescent="0.2">
      <c r="D29">
        <f t="shared" si="35"/>
        <v>1.0618065151494325</v>
      </c>
      <c r="E29">
        <f t="shared" si="36"/>
        <v>1.3167267555480811</v>
      </c>
      <c r="F29">
        <f t="shared" si="37"/>
        <v>1.2564961080354695</v>
      </c>
      <c r="G29">
        <f t="shared" si="38"/>
        <v>1.3308084952930153</v>
      </c>
      <c r="H29">
        <f t="shared" si="39"/>
        <v>0.89600486424818016</v>
      </c>
      <c r="I29">
        <f t="shared" si="40"/>
        <v>0.9417980091835324</v>
      </c>
      <c r="J29">
        <f t="shared" si="41"/>
        <v>0.19584743919487638</v>
      </c>
      <c r="K29">
        <f t="shared" si="42"/>
        <v>0.24160177363942953</v>
      </c>
      <c r="L29">
        <f t="shared" si="43"/>
        <v>0.31626668952173348</v>
      </c>
      <c r="M29">
        <f t="shared" si="44"/>
        <v>0.28357370233485529</v>
      </c>
      <c r="P29">
        <f>B5/$N$2</f>
        <v>0.89282460601280889</v>
      </c>
      <c r="Q29">
        <f t="shared" ref="Q29:Y31" si="46">C5/$N$2</f>
        <v>1.1071753939871911</v>
      </c>
      <c r="R29">
        <f t="shared" si="46"/>
        <v>1.0565301932202928</v>
      </c>
      <c r="S29">
        <f t="shared" si="46"/>
        <v>1.119016085827339</v>
      </c>
      <c r="T29">
        <f t="shared" si="46"/>
        <v>0.75340956991148034</v>
      </c>
      <c r="U29">
        <f t="shared" si="46"/>
        <v>0.79191493412017455</v>
      </c>
      <c r="V29">
        <f t="shared" si="46"/>
        <v>0.16467916728988483</v>
      </c>
      <c r="W29">
        <f t="shared" si="46"/>
        <v>0.20315189752933657</v>
      </c>
      <c r="X29">
        <f t="shared" si="46"/>
        <v>0.26593421535700201</v>
      </c>
      <c r="Y29">
        <f t="shared" si="46"/>
        <v>0.23844417551636457</v>
      </c>
    </row>
    <row r="30" spans="2:25" x14ac:dyDescent="0.2">
      <c r="D30">
        <f t="shared" si="35"/>
        <v>1.6094645850228699</v>
      </c>
      <c r="E30">
        <f t="shared" si="36"/>
        <v>1.7364605964363884</v>
      </c>
      <c r="F30">
        <f t="shared" si="37"/>
        <v>2.0215867184032073</v>
      </c>
      <c r="G30">
        <f t="shared" si="38"/>
        <v>1.986434116361937</v>
      </c>
      <c r="H30">
        <f t="shared" si="39"/>
        <v>1.6909908722576952</v>
      </c>
      <c r="I30">
        <f t="shared" si="40"/>
        <v>1.721808019055951</v>
      </c>
      <c r="J30">
        <f t="shared" si="41"/>
        <v>0.50376987319480682</v>
      </c>
      <c r="K30">
        <f t="shared" si="42"/>
        <v>0.59393796304756141</v>
      </c>
      <c r="L30">
        <f t="shared" si="43"/>
        <v>0.75201470917601287</v>
      </c>
      <c r="M30">
        <f t="shared" si="44"/>
        <v>0.82196738463379471</v>
      </c>
      <c r="P30">
        <f t="shared" ref="P30:P31" si="47">B6/$N$2</f>
        <v>1.3533252654909373</v>
      </c>
      <c r="Q30">
        <f t="shared" si="46"/>
        <v>1.4601104115959371</v>
      </c>
      <c r="R30">
        <f t="shared" si="46"/>
        <v>1.699859945882001</v>
      </c>
      <c r="S30">
        <f t="shared" si="46"/>
        <v>1.6703017282406212</v>
      </c>
      <c r="T30">
        <f t="shared" si="46"/>
        <v>1.4218769971309302</v>
      </c>
      <c r="U30">
        <f t="shared" si="46"/>
        <v>1.4477897284581809</v>
      </c>
      <c r="V30">
        <f t="shared" si="46"/>
        <v>0.42359707925975282</v>
      </c>
      <c r="W30">
        <f t="shared" si="46"/>
        <v>0.49941530805107215</v>
      </c>
      <c r="X30">
        <f t="shared" si="46"/>
        <v>0.63233482452442791</v>
      </c>
      <c r="Y30">
        <f t="shared" si="46"/>
        <v>0.69115483458656846</v>
      </c>
    </row>
    <row r="31" spans="2:25" x14ac:dyDescent="0.2">
      <c r="D31">
        <f t="shared" si="35"/>
        <v>0.9630985002170962</v>
      </c>
      <c r="E31">
        <f t="shared" si="36"/>
        <v>1.0275708109532908</v>
      </c>
      <c r="F31">
        <f t="shared" si="37"/>
        <v>1.6273820949417803</v>
      </c>
      <c r="G31">
        <f t="shared" si="38"/>
        <v>1.7021618251926982</v>
      </c>
      <c r="H31">
        <f t="shared" si="39"/>
        <v>1.5950076772002113</v>
      </c>
      <c r="I31">
        <f t="shared" si="40"/>
        <v>1.8014503803832373</v>
      </c>
      <c r="J31">
        <f t="shared" si="41"/>
        <v>0.47190484314497577</v>
      </c>
      <c r="K31">
        <f t="shared" si="42"/>
        <v>0.42219668995026599</v>
      </c>
      <c r="L31">
        <f t="shared" si="43"/>
        <v>0.6226140644367345</v>
      </c>
      <c r="M31">
        <f t="shared" si="44"/>
        <v>0.48047711030022339</v>
      </c>
      <c r="P31">
        <f t="shared" si="47"/>
        <v>0.80982554423942454</v>
      </c>
      <c r="Q31">
        <f t="shared" si="46"/>
        <v>0.86403736589478264</v>
      </c>
      <c r="R31">
        <f t="shared" si="46"/>
        <v>1.3683912812912173</v>
      </c>
      <c r="S31">
        <f t="shared" si="46"/>
        <v>1.4312701412778919</v>
      </c>
      <c r="T31">
        <f t="shared" si="46"/>
        <v>1.3411691119481119</v>
      </c>
      <c r="U31">
        <f t="shared" si="46"/>
        <v>1.5147573528411948</v>
      </c>
      <c r="V31">
        <f t="shared" si="46"/>
        <v>0.39680323076295498</v>
      </c>
      <c r="W31">
        <f t="shared" si="46"/>
        <v>0.35500591490692518</v>
      </c>
      <c r="X31">
        <f t="shared" si="46"/>
        <v>0.5235277320751125</v>
      </c>
      <c r="Y31">
        <f t="shared" si="46"/>
        <v>0.40401125871938864</v>
      </c>
    </row>
    <row r="33" spans="16:25" x14ac:dyDescent="0.2">
      <c r="P33">
        <f>B11/$M$11</f>
        <v>0.91497985166150786</v>
      </c>
      <c r="Q33">
        <f t="shared" ref="Q33:Y33" si="48">C11/$M$11</f>
        <v>1.085020148338492</v>
      </c>
      <c r="R33">
        <f t="shared" si="48"/>
        <v>0.48569993575892073</v>
      </c>
      <c r="S33">
        <f t="shared" si="48"/>
        <v>0.46320854990363836</v>
      </c>
      <c r="T33">
        <f t="shared" si="48"/>
        <v>0.18818197745722129</v>
      </c>
      <c r="U33">
        <f t="shared" si="48"/>
        <v>0.17595514804648718</v>
      </c>
      <c r="V33">
        <f t="shared" si="48"/>
        <v>5.6868539391461775E-2</v>
      </c>
      <c r="W33">
        <f t="shared" si="48"/>
        <v>5.0313613268702914E-2</v>
      </c>
      <c r="X33">
        <f t="shared" si="48"/>
        <v>3.7699001343222564E-2</v>
      </c>
      <c r="Y33">
        <f t="shared" si="48"/>
        <v>4.5510716580038545E-2</v>
      </c>
    </row>
    <row r="34" spans="16:25" x14ac:dyDescent="0.2">
      <c r="P34">
        <f t="shared" ref="P34:P35" si="49">B12/$M$11</f>
        <v>1.281032529346493</v>
      </c>
      <c r="Q34">
        <f t="shared" ref="Q34:Q35" si="50">C12/$M$11</f>
        <v>1.323936226128599</v>
      </c>
      <c r="R34">
        <f t="shared" ref="R34:R35" si="51">D12/$M$11</f>
        <v>0.61877007533726569</v>
      </c>
      <c r="S34">
        <f t="shared" ref="S34:S35" si="52">E12/$M$11</f>
        <v>0.61584535420195063</v>
      </c>
      <c r="T34">
        <f t="shared" ref="T34:T35" si="53">F12/$M$11</f>
        <v>0.25168019622729659</v>
      </c>
      <c r="U34">
        <f t="shared" ref="U34:U35" si="54">G12/$M$11</f>
        <v>0.20414179758219939</v>
      </c>
      <c r="V34">
        <f t="shared" ref="V34:V35" si="55">H12/$M$11</f>
        <v>0.11005548093207966</v>
      </c>
      <c r="W34">
        <f t="shared" ref="W34:W35" si="56">I12/$M$11</f>
        <v>9.1082170180459027E-2</v>
      </c>
      <c r="X34">
        <f t="shared" ref="X34:X35" si="57">J12/$M$11</f>
        <v>6.768907317642936E-2</v>
      </c>
      <c r="Y34">
        <f t="shared" ref="Y34:Y35" si="58">K12/$M$11</f>
        <v>8.1938912573731232E-2</v>
      </c>
    </row>
    <row r="35" spans="16:25" x14ac:dyDescent="0.2">
      <c r="P35">
        <f t="shared" si="49"/>
        <v>1.1359271155755417</v>
      </c>
      <c r="Q35">
        <f t="shared" si="50"/>
        <v>1.502194708871109</v>
      </c>
      <c r="R35">
        <f t="shared" si="51"/>
        <v>0.60360918063423463</v>
      </c>
      <c r="S35">
        <f t="shared" si="52"/>
        <v>0.6795958652105355</v>
      </c>
      <c r="T35">
        <f t="shared" si="53"/>
        <v>0.28036675816153711</v>
      </c>
      <c r="U35">
        <f t="shared" si="54"/>
        <v>0.25421246276937454</v>
      </c>
      <c r="V35">
        <f t="shared" si="55"/>
        <v>9.4310576417683811E-2</v>
      </c>
      <c r="W35">
        <f t="shared" si="56"/>
        <v>0.10800911055305729</v>
      </c>
      <c r="X35">
        <f t="shared" si="57"/>
        <v>8.5597150032120539E-2</v>
      </c>
      <c r="Y35">
        <f t="shared" si="58"/>
        <v>7.9729019447526722E-2</v>
      </c>
    </row>
    <row r="36" spans="16:25" x14ac:dyDescent="0.2">
      <c r="P36">
        <f>B14/$N$11</f>
        <v>1.0517573406015306</v>
      </c>
      <c r="Q36">
        <f t="shared" ref="Q36:Y36" si="59">C14/$N$11</f>
        <v>0.94824265939846941</v>
      </c>
      <c r="R36">
        <f t="shared" si="59"/>
        <v>0.97937847391661415</v>
      </c>
      <c r="S36">
        <f t="shared" si="59"/>
        <v>1.0511003463502302</v>
      </c>
      <c r="T36">
        <f t="shared" si="59"/>
        <v>0.59568430950142226</v>
      </c>
      <c r="U36">
        <f t="shared" si="59"/>
        <v>0.51077970459062827</v>
      </c>
      <c r="V36">
        <f t="shared" si="59"/>
        <v>8.4752258417738841E-2</v>
      </c>
      <c r="W36">
        <f t="shared" si="59"/>
        <v>0.12066318332758066</v>
      </c>
      <c r="X36">
        <f t="shared" si="59"/>
        <v>0.14002547042930766</v>
      </c>
      <c r="Y36">
        <f t="shared" si="59"/>
        <v>0.19283257358454636</v>
      </c>
    </row>
    <row r="37" spans="16:25" x14ac:dyDescent="0.2">
      <c r="P37">
        <f t="shared" ref="P37:P38" si="60">B15/$N$11</f>
        <v>1.4656922838881681</v>
      </c>
      <c r="Q37">
        <f t="shared" ref="Q37:Q38" si="61">C15/$N$11</f>
        <v>1.5227031980861472</v>
      </c>
      <c r="R37">
        <f t="shared" ref="R37:R38" si="62">D15/$N$11</f>
        <v>1.4386841071662362</v>
      </c>
      <c r="S37">
        <f t="shared" ref="S37:S38" si="63">E15/$N$11</f>
        <v>1.5489877289660672</v>
      </c>
      <c r="T37">
        <f t="shared" ref="T37:T38" si="64">F15/$N$11</f>
        <v>1.1567859650793273</v>
      </c>
      <c r="U37">
        <f t="shared" ref="U37:U38" si="65">G15/$N$11</f>
        <v>1.1444268558302289</v>
      </c>
      <c r="V37">
        <f t="shared" ref="V37:V38" si="66">H15/$N$11</f>
        <v>0.16346302622025971</v>
      </c>
      <c r="W37">
        <f t="shared" ref="W37:W38" si="67">I15/$N$11</f>
        <v>0.18274914007545912</v>
      </c>
      <c r="X37">
        <f t="shared" ref="X37:X38" si="68">J15/$N$11</f>
        <v>0.36713124412335307</v>
      </c>
      <c r="Y37">
        <f t="shared" ref="Y37:Y38" si="69">K15/$N$11</f>
        <v>0.33924707506635404</v>
      </c>
    </row>
    <row r="38" spans="16:25" x14ac:dyDescent="0.2">
      <c r="P38">
        <f t="shared" si="60"/>
        <v>1.3372975160380389</v>
      </c>
      <c r="Q38">
        <f t="shared" si="61"/>
        <v>1.2158726002451827</v>
      </c>
      <c r="R38">
        <f t="shared" si="62"/>
        <v>1.3890286720860758</v>
      </c>
      <c r="S38">
        <f t="shared" si="63"/>
        <v>1.4717052095359382</v>
      </c>
      <c r="T38">
        <f t="shared" si="64"/>
        <v>0.98327283114533615</v>
      </c>
      <c r="U38">
        <f t="shared" si="65"/>
        <v>0.88942263059546056</v>
      </c>
      <c r="V38">
        <f t="shared" si="66"/>
        <v>0.19888358585558027</v>
      </c>
      <c r="W38">
        <f t="shared" si="67"/>
        <v>0.16014948999631035</v>
      </c>
      <c r="X38">
        <f t="shared" si="68"/>
        <v>0.38360846951284827</v>
      </c>
      <c r="Y38">
        <f t="shared" si="69"/>
        <v>0.2778466775372237</v>
      </c>
    </row>
    <row r="40" spans="16:25" x14ac:dyDescent="0.2">
      <c r="P40">
        <f>P33/P26</f>
        <v>1.0319215426628938</v>
      </c>
      <c r="Q40">
        <f t="shared" ref="Q40:Y40" si="70">Q33/Q26</f>
        <v>0.97457698400065917</v>
      </c>
      <c r="R40">
        <f t="shared" si="70"/>
        <v>0.96219707201616878</v>
      </c>
      <c r="S40">
        <f t="shared" si="70"/>
        <v>0.99780996952205714</v>
      </c>
      <c r="T40">
        <f t="shared" si="70"/>
        <v>0.97920548420816345</v>
      </c>
      <c r="U40">
        <f t="shared" si="70"/>
        <v>0.9956427325149213</v>
      </c>
      <c r="V40">
        <f t="shared" si="70"/>
        <v>0.98694734059318456</v>
      </c>
      <c r="W40">
        <f t="shared" si="70"/>
        <v>0.87045126881229185</v>
      </c>
      <c r="X40">
        <f t="shared" si="70"/>
        <v>0.68050284871080424</v>
      </c>
      <c r="Y40">
        <f t="shared" si="70"/>
        <v>1.3667127656649061</v>
      </c>
    </row>
    <row r="41" spans="16:25" x14ac:dyDescent="0.2">
      <c r="P41" s="2">
        <f t="shared" ref="P41:Y45" si="71">P34/P27</f>
        <v>0.93620798235112135</v>
      </c>
      <c r="Q41" s="2">
        <f t="shared" si="71"/>
        <v>0.82407297598118889</v>
      </c>
      <c r="R41" s="2">
        <f t="shared" si="71"/>
        <v>0.84090436450553052</v>
      </c>
      <c r="S41" s="2">
        <f t="shared" si="71"/>
        <v>0.77897020336243417</v>
      </c>
      <c r="T41" s="2">
        <f t="shared" si="71"/>
        <v>0.92493160140311781</v>
      </c>
      <c r="U41" s="2">
        <f t="shared" si="71"/>
        <v>0.70525449522317285</v>
      </c>
      <c r="V41" s="2">
        <f t="shared" si="71"/>
        <v>0.72572622391017372</v>
      </c>
      <c r="W41" s="2">
        <f t="shared" si="71"/>
        <v>0.73978482816025226</v>
      </c>
      <c r="X41" s="2">
        <f t="shared" si="71"/>
        <v>0.58184893129045823</v>
      </c>
      <c r="Y41" s="2">
        <f t="shared" si="71"/>
        <v>0.72488466798777373</v>
      </c>
    </row>
    <row r="42" spans="16:25" x14ac:dyDescent="0.2">
      <c r="P42" s="2">
        <f t="shared" si="71"/>
        <v>0.76313111344019235</v>
      </c>
      <c r="Q42" s="2">
        <f t="shared" si="71"/>
        <v>0.79078632008472804</v>
      </c>
      <c r="R42" s="2">
        <f t="shared" si="71"/>
        <v>0.6171423318124859</v>
      </c>
      <c r="S42" s="2">
        <f t="shared" si="71"/>
        <v>0.90664805704450324</v>
      </c>
      <c r="T42" s="2">
        <f t="shared" si="71"/>
        <v>0.95612917480261972</v>
      </c>
      <c r="U42" s="2">
        <f t="shared" si="71"/>
        <v>0.90274044151925836</v>
      </c>
      <c r="V42" s="2">
        <f t="shared" si="71"/>
        <v>0.63084837092899015</v>
      </c>
      <c r="W42" s="2">
        <f t="shared" si="71"/>
        <v>0.71027797726774666</v>
      </c>
      <c r="X42" s="2">
        <f t="shared" si="71"/>
        <v>0.52660649856528319</v>
      </c>
      <c r="Y42" s="2">
        <f t="shared" si="71"/>
        <v>0.67023175649990929</v>
      </c>
    </row>
    <row r="43" spans="16:25" x14ac:dyDescent="0.2">
      <c r="P43">
        <f t="shared" si="71"/>
        <v>1.1780111496909635</v>
      </c>
      <c r="Q43">
        <f t="shared" si="71"/>
        <v>0.85645207123293388</v>
      </c>
      <c r="R43">
        <f t="shared" si="71"/>
        <v>0.926976323252513</v>
      </c>
      <c r="S43">
        <f t="shared" si="71"/>
        <v>0.93930762896326403</v>
      </c>
      <c r="T43">
        <f t="shared" si="71"/>
        <v>0.7906513711677573</v>
      </c>
      <c r="U43">
        <f t="shared" si="71"/>
        <v>0.64499314583340905</v>
      </c>
      <c r="V43">
        <f t="shared" si="71"/>
        <v>0.51465075888165868</v>
      </c>
      <c r="W43">
        <f t="shared" si="71"/>
        <v>0.59395548254800845</v>
      </c>
      <c r="X43">
        <f t="shared" si="71"/>
        <v>0.52654176237281536</v>
      </c>
      <c r="Y43">
        <f t="shared" si="71"/>
        <v>0.80871161212873555</v>
      </c>
    </row>
    <row r="44" spans="16:25" x14ac:dyDescent="0.2">
      <c r="P44" s="2">
        <f t="shared" si="71"/>
        <v>1.0830303115315505</v>
      </c>
      <c r="Q44" s="2">
        <f t="shared" si="71"/>
        <v>1.0428685296626263</v>
      </c>
      <c r="R44" s="2">
        <f t="shared" si="71"/>
        <v>0.84635449564625787</v>
      </c>
      <c r="S44" s="2">
        <f t="shared" si="71"/>
        <v>0.92737000912862755</v>
      </c>
      <c r="T44" s="2">
        <f t="shared" si="71"/>
        <v>0.81356261294999166</v>
      </c>
      <c r="U44" s="2">
        <f t="shared" si="71"/>
        <v>0.79046482602759083</v>
      </c>
      <c r="V44" s="2">
        <f t="shared" si="71"/>
        <v>0.3858927132026399</v>
      </c>
      <c r="W44" s="2">
        <f t="shared" si="71"/>
        <v>0.36592618834337071</v>
      </c>
      <c r="X44" s="2">
        <f t="shared" si="71"/>
        <v>0.58059627571432348</v>
      </c>
      <c r="Y44" s="2">
        <f t="shared" si="71"/>
        <v>0.49084092028276582</v>
      </c>
    </row>
    <row r="45" spans="16:25" x14ac:dyDescent="0.2">
      <c r="P45" s="2">
        <f t="shared" si="71"/>
        <v>1.6513402492063989</v>
      </c>
      <c r="Q45" s="2">
        <f t="shared" si="71"/>
        <v>1.4071990960553487</v>
      </c>
      <c r="R45" s="2">
        <f t="shared" si="71"/>
        <v>1.0150814983090106</v>
      </c>
      <c r="S45" s="2">
        <f t="shared" si="71"/>
        <v>1.0282511785105393</v>
      </c>
      <c r="T45" s="2">
        <f t="shared" si="71"/>
        <v>0.73314604577873521</v>
      </c>
      <c r="U45" s="2">
        <f t="shared" si="71"/>
        <v>0.58717168721920476</v>
      </c>
      <c r="V45" s="2">
        <f t="shared" si="71"/>
        <v>0.50121463344231365</v>
      </c>
      <c r="W45" s="2">
        <f t="shared" si="71"/>
        <v>0.45111780753934216</v>
      </c>
      <c r="X45" s="2">
        <f t="shared" si="71"/>
        <v>0.73273762975713863</v>
      </c>
      <c r="Y45" s="2">
        <f t="shared" si="71"/>
        <v>0.68772013536931098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PFAS Carb</vt:lpstr>
      <vt:lpstr>PFAS Mix Carb</vt:lpstr>
      <vt:lpstr>PFAS Dox</vt:lpstr>
      <vt:lpstr>PFAS Mix Dox</vt:lpstr>
      <vt:lpstr>PFPA Carb Dox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2024-10-22T00:23:42Z</dcterms:created>
  <dcterms:modified xsi:type="dcterms:W3CDTF">2025-07-03T20:03:23Z</dcterms:modified>
</cp:coreProperties>
</file>