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autoCompressPictures="0"/>
  <bookViews>
    <workbookView xWindow="880" yWindow="0" windowWidth="24720" windowHeight="150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" l="1"/>
  <c r="L2" i="1"/>
  <c r="L10" i="1"/>
  <c r="M10" i="1"/>
  <c r="M2" i="1"/>
  <c r="L17" i="1"/>
  <c r="M17" i="1"/>
  <c r="L16" i="1"/>
  <c r="M16" i="1"/>
  <c r="L14" i="1"/>
  <c r="M14" i="1"/>
  <c r="L19" i="1"/>
  <c r="M19" i="1"/>
  <c r="L22" i="1"/>
  <c r="M22" i="1"/>
  <c r="L5" i="1"/>
  <c r="M5" i="1"/>
  <c r="L11" i="1"/>
  <c r="M11" i="1"/>
  <c r="L18" i="1"/>
  <c r="M18" i="1"/>
  <c r="L7" i="1"/>
  <c r="M7" i="1"/>
  <c r="L4" i="1"/>
  <c r="M4" i="1"/>
  <c r="L24" i="1"/>
  <c r="M24" i="1"/>
  <c r="L25" i="1"/>
  <c r="M25" i="1"/>
  <c r="L6" i="1"/>
  <c r="M6" i="1"/>
  <c r="L8" i="1"/>
  <c r="M8" i="1"/>
  <c r="L13" i="1"/>
  <c r="M13" i="1"/>
  <c r="L9" i="1"/>
  <c r="M9" i="1"/>
  <c r="L15" i="1"/>
  <c r="M15" i="1"/>
  <c r="L3" i="1"/>
  <c r="M3" i="1"/>
  <c r="M12" i="1"/>
  <c r="L21" i="1"/>
  <c r="M21" i="1"/>
  <c r="L23" i="1"/>
  <c r="M23" i="1"/>
  <c r="L20" i="1"/>
  <c r="M20" i="1"/>
  <c r="O9" i="1"/>
</calcChain>
</file>

<file path=xl/comments1.xml><?xml version="1.0" encoding="utf-8"?>
<comments xmlns="http://schemas.openxmlformats.org/spreadsheetml/2006/main">
  <authors>
    <author>Katie Pelch</author>
  </authors>
  <commentList>
    <comment ref="B1" authorId="0">
      <text>
        <r>
          <rPr>
            <b/>
            <sz val="9"/>
            <color indexed="81"/>
            <rFont val="Calibri"/>
            <family val="2"/>
          </rPr>
          <t>Katie Pelch:</t>
        </r>
        <r>
          <rPr>
            <sz val="9"/>
            <color indexed="81"/>
            <rFont val="Calibri"/>
            <family val="2"/>
          </rPr>
          <t xml:space="preserve">
generated from: http://www.random.org</t>
        </r>
      </text>
    </comment>
  </commentList>
</comments>
</file>

<file path=xl/sharedStrings.xml><?xml version="1.0" encoding="utf-8"?>
<sst xmlns="http://schemas.openxmlformats.org/spreadsheetml/2006/main" count="111" uniqueCount="42">
  <si>
    <t>RWPE1 0AZA #1 miRNA</t>
  </si>
  <si>
    <t>miRNeasy</t>
  </si>
  <si>
    <t>yes</t>
  </si>
  <si>
    <t>no</t>
  </si>
  <si>
    <t>RWPE1 0AZA #2 miRNA</t>
  </si>
  <si>
    <t>RWPE1 0AZA #3 miRNA</t>
  </si>
  <si>
    <t>CTPE 0AZA #1 miRNA</t>
  </si>
  <si>
    <t>CTPE 0AZA #2 miRNA</t>
  </si>
  <si>
    <t>CTPE 0AZA #3 miRNA</t>
  </si>
  <si>
    <t>CAsE-PE 0AZA #1 miRNA</t>
  </si>
  <si>
    <t>CAsE-PE 0AZA #2 miRNA</t>
  </si>
  <si>
    <t>CAsE-PE 0AZA #3 miRNA</t>
  </si>
  <si>
    <t>B26 0AZA #1 miRNA</t>
  </si>
  <si>
    <t>B26 0AZA #2 miRNA</t>
  </si>
  <si>
    <t>B26 0AZA #3 miRNA</t>
  </si>
  <si>
    <t>RWPE1 0.5AZA #1 miRNA</t>
  </si>
  <si>
    <t>RWPE1 0.5AZA #2 miRNA</t>
  </si>
  <si>
    <t>RWPE1 0.5AZA #3 miRNA</t>
  </si>
  <si>
    <t>CTPE 0.5AZA #1 miRNA</t>
  </si>
  <si>
    <t>CTPE 0.5AZA #2 miRNA</t>
  </si>
  <si>
    <t>CTPE 0.5AZA #3 miRNA</t>
  </si>
  <si>
    <t>CAsE-PE 0.5AZA #1 miRNA</t>
  </si>
  <si>
    <t>CAsE-PE 0.5Aza #2 miRNA</t>
  </si>
  <si>
    <t>CAsE-PE 0.5Aza #3 miRNA</t>
  </si>
  <si>
    <t>B26 0.5Aza #1 miRNA</t>
  </si>
  <si>
    <t>B26 0.5Aza #2 miRNA</t>
  </si>
  <si>
    <t>B26 0.5Aza #3 miRNA</t>
  </si>
  <si>
    <t>original order</t>
  </si>
  <si>
    <t>random number order</t>
  </si>
  <si>
    <t>ng/µL</t>
  </si>
  <si>
    <t># of assays</t>
  </si>
  <si>
    <t>µL/assay</t>
  </si>
  <si>
    <t>µL wanted</t>
  </si>
  <si>
    <t>µL for 205 µL of 2 ng/µL RNA</t>
  </si>
  <si>
    <t>µL H2O needed</t>
  </si>
  <si>
    <t>Sample</t>
  </si>
  <si>
    <t>date isolated</t>
  </si>
  <si>
    <t>isolation kit?</t>
  </si>
  <si>
    <t>DNAsed?</t>
  </si>
  <si>
    <t>EtOH precip?</t>
  </si>
  <si>
    <t>to pipet</t>
  </si>
  <si>
    <t>more easily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</si>
</sst>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164" fontId="0" fillId="0" borderId="1" xfId="0" applyNumberFormat="1" applyBorder="1"/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/>
    <xf numFmtId="164" fontId="0" fillId="0" borderId="0" xfId="0" applyNumberFormat="1" applyBorder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25"/>
  <sheetViews>
    <sheetView tabSelected="1" workbookViewId="0">
      <selection activeCell="G28" sqref="G28"/>
    </sheetView>
  </sheetViews>
  <sheetFormatPr baseColWidth="10" defaultRowHeight="15" x14ac:dyDescent="0"/>
  <cols>
    <col min="1" max="1" width="7.1640625" bestFit="1" customWidth="1"/>
    <col min="2" max="2" width="7.6640625" customWidth="1"/>
    <col min="3" max="3" width="22.6640625" bestFit="1" customWidth="1"/>
    <col min="4" max="4" width="10" bestFit="1" customWidth="1"/>
    <col min="5" max="5" width="10.5" bestFit="1" customWidth="1"/>
    <col min="6" max="6" width="8.6640625" bestFit="1" customWidth="1"/>
    <col min="7" max="7" width="7.1640625" bestFit="1" customWidth="1"/>
    <col min="8" max="8" width="6.1640625" bestFit="1" customWidth="1"/>
    <col min="12" max="12" width="10" bestFit="1" customWidth="1"/>
    <col min="13" max="13" width="7.33203125" bestFit="1" customWidth="1"/>
  </cols>
  <sheetData>
    <row r="1" spans="1:15" s="6" customFormat="1" ht="45">
      <c r="A1" s="6" t="s">
        <v>27</v>
      </c>
      <c r="B1" s="6" t="s">
        <v>28</v>
      </c>
      <c r="C1" s="6" t="s">
        <v>35</v>
      </c>
      <c r="D1" s="6" t="s">
        <v>36</v>
      </c>
      <c r="E1" s="6" t="s">
        <v>37</v>
      </c>
      <c r="F1" s="6" t="s">
        <v>38</v>
      </c>
      <c r="G1" s="6" t="s">
        <v>39</v>
      </c>
      <c r="H1" s="6" t="s">
        <v>29</v>
      </c>
      <c r="L1" s="6" t="s">
        <v>33</v>
      </c>
      <c r="M1" s="6" t="s">
        <v>34</v>
      </c>
    </row>
    <row r="2" spans="1:15">
      <c r="A2">
        <v>20</v>
      </c>
      <c r="B2">
        <v>1</v>
      </c>
      <c r="C2" t="s">
        <v>22</v>
      </c>
      <c r="D2" s="2">
        <v>41691</v>
      </c>
      <c r="E2" s="3" t="s">
        <v>1</v>
      </c>
      <c r="F2" s="1" t="s">
        <v>2</v>
      </c>
      <c r="G2" s="1" t="s">
        <v>3</v>
      </c>
      <c r="H2">
        <v>82.1</v>
      </c>
      <c r="L2" s="4">
        <f t="shared" ref="L2:L25" si="0">2*205/H2</f>
        <v>4.9939098660170531</v>
      </c>
      <c r="M2" s="5">
        <f t="shared" ref="M2:M25" si="1">205-L2</f>
        <v>200.00609013398295</v>
      </c>
    </row>
    <row r="3" spans="1:15">
      <c r="A3">
        <v>17</v>
      </c>
      <c r="B3">
        <v>2</v>
      </c>
      <c r="C3" t="s">
        <v>19</v>
      </c>
      <c r="D3" s="2">
        <v>41691</v>
      </c>
      <c r="E3" s="3" t="s">
        <v>1</v>
      </c>
      <c r="F3" s="1" t="s">
        <v>2</v>
      </c>
      <c r="G3" s="1" t="s">
        <v>3</v>
      </c>
      <c r="H3">
        <v>177</v>
      </c>
      <c r="L3" s="4">
        <f t="shared" si="0"/>
        <v>2.3163841807909606</v>
      </c>
      <c r="M3" s="5">
        <f t="shared" si="1"/>
        <v>202.68361581920905</v>
      </c>
      <c r="O3" t="s">
        <v>30</v>
      </c>
    </row>
    <row r="4" spans="1:15">
      <c r="A4">
        <v>12</v>
      </c>
      <c r="B4">
        <v>3</v>
      </c>
      <c r="C4" t="s">
        <v>14</v>
      </c>
      <c r="D4" s="2">
        <v>41691</v>
      </c>
      <c r="E4" s="3" t="s">
        <v>1</v>
      </c>
      <c r="F4" s="1" t="s">
        <v>2</v>
      </c>
      <c r="G4" s="1" t="s">
        <v>3</v>
      </c>
      <c r="H4">
        <v>231.7</v>
      </c>
      <c r="L4" s="4">
        <f t="shared" si="0"/>
        <v>1.7695295640914976</v>
      </c>
      <c r="M4" s="5">
        <f t="shared" si="1"/>
        <v>203.2304704359085</v>
      </c>
      <c r="O4">
        <v>20</v>
      </c>
    </row>
    <row r="5" spans="1:15">
      <c r="A5">
        <v>21</v>
      </c>
      <c r="B5">
        <v>4</v>
      </c>
      <c r="C5" t="s">
        <v>23</v>
      </c>
      <c r="D5" s="2">
        <v>41691</v>
      </c>
      <c r="E5" s="3" t="s">
        <v>1</v>
      </c>
      <c r="F5" s="1" t="s">
        <v>2</v>
      </c>
      <c r="G5" s="1" t="s">
        <v>3</v>
      </c>
      <c r="H5">
        <v>187.7</v>
      </c>
      <c r="L5" s="4">
        <f t="shared" si="0"/>
        <v>2.1843367075119873</v>
      </c>
      <c r="M5" s="5">
        <f t="shared" si="1"/>
        <v>202.81566329248801</v>
      </c>
      <c r="O5" t="s">
        <v>31</v>
      </c>
    </row>
    <row r="6" spans="1:15">
      <c r="A6">
        <v>24</v>
      </c>
      <c r="B6">
        <v>5</v>
      </c>
      <c r="C6" t="s">
        <v>26</v>
      </c>
      <c r="D6" s="2">
        <v>41691</v>
      </c>
      <c r="E6" s="3" t="s">
        <v>1</v>
      </c>
      <c r="F6" s="1" t="s">
        <v>2</v>
      </c>
      <c r="G6" s="1" t="s">
        <v>3</v>
      </c>
      <c r="H6">
        <v>169.4</v>
      </c>
      <c r="L6" s="4">
        <f t="shared" si="0"/>
        <v>2.4203069657615113</v>
      </c>
      <c r="M6" s="5">
        <f t="shared" si="1"/>
        <v>202.57969303423849</v>
      </c>
      <c r="O6">
        <v>5</v>
      </c>
    </row>
    <row r="7" spans="1:15">
      <c r="A7" s="7">
        <v>1</v>
      </c>
      <c r="B7" s="7">
        <v>6</v>
      </c>
      <c r="C7" s="7" t="s">
        <v>0</v>
      </c>
      <c r="D7" s="8">
        <v>41691</v>
      </c>
      <c r="E7" s="9" t="s">
        <v>1</v>
      </c>
      <c r="F7" s="10" t="s">
        <v>2</v>
      </c>
      <c r="G7" s="10" t="s">
        <v>3</v>
      </c>
      <c r="H7" s="7">
        <v>205.7</v>
      </c>
      <c r="I7" s="7"/>
      <c r="J7" s="7"/>
      <c r="K7" s="7"/>
      <c r="L7" s="11">
        <f t="shared" si="0"/>
        <v>1.9931939718035976</v>
      </c>
      <c r="M7" s="12">
        <f t="shared" si="1"/>
        <v>203.00680602819639</v>
      </c>
    </row>
    <row r="8" spans="1:15">
      <c r="A8">
        <v>23</v>
      </c>
      <c r="B8">
        <v>7</v>
      </c>
      <c r="C8" t="s">
        <v>25</v>
      </c>
      <c r="D8" s="2">
        <v>41691</v>
      </c>
      <c r="E8" s="3" t="s">
        <v>1</v>
      </c>
      <c r="F8" s="1" t="s">
        <v>2</v>
      </c>
      <c r="G8" s="1" t="s">
        <v>3</v>
      </c>
      <c r="H8">
        <v>185.3</v>
      </c>
      <c r="L8" s="4">
        <f t="shared" si="0"/>
        <v>2.2126281705342685</v>
      </c>
      <c r="M8" s="5">
        <f t="shared" si="1"/>
        <v>202.78737182946574</v>
      </c>
      <c r="O8" t="s">
        <v>32</v>
      </c>
    </row>
    <row r="9" spans="1:15">
      <c r="A9">
        <v>3</v>
      </c>
      <c r="B9">
        <v>8</v>
      </c>
      <c r="C9" t="s">
        <v>5</v>
      </c>
      <c r="D9" s="2">
        <v>41691</v>
      </c>
      <c r="E9" s="3" t="s">
        <v>1</v>
      </c>
      <c r="F9" s="1" t="s">
        <v>2</v>
      </c>
      <c r="G9" s="1" t="s">
        <v>3</v>
      </c>
      <c r="H9">
        <v>205.1</v>
      </c>
      <c r="L9" s="4">
        <f t="shared" si="0"/>
        <v>1.9990248659190639</v>
      </c>
      <c r="M9" s="5">
        <f t="shared" si="1"/>
        <v>203.00097513408093</v>
      </c>
      <c r="O9">
        <f>O4*O6</f>
        <v>100</v>
      </c>
    </row>
    <row r="10" spans="1:15">
      <c r="A10">
        <v>4</v>
      </c>
      <c r="B10">
        <v>9</v>
      </c>
      <c r="C10" t="s">
        <v>6</v>
      </c>
      <c r="D10" s="2">
        <v>41691</v>
      </c>
      <c r="E10" s="3" t="s">
        <v>1</v>
      </c>
      <c r="F10" s="1" t="s">
        <v>2</v>
      </c>
      <c r="G10" s="1" t="s">
        <v>3</v>
      </c>
      <c r="H10">
        <v>180.4</v>
      </c>
      <c r="L10" s="4">
        <f t="shared" si="0"/>
        <v>2.2727272727272725</v>
      </c>
      <c r="M10" s="5">
        <f t="shared" si="1"/>
        <v>202.72727272727272</v>
      </c>
    </row>
    <row r="11" spans="1:15">
      <c r="A11">
        <v>6</v>
      </c>
      <c r="B11">
        <v>10</v>
      </c>
      <c r="C11" t="s">
        <v>8</v>
      </c>
      <c r="D11" s="2">
        <v>41691</v>
      </c>
      <c r="E11" s="3" t="s">
        <v>1</v>
      </c>
      <c r="F11" s="1" t="s">
        <v>2</v>
      </c>
      <c r="G11" s="1" t="s">
        <v>3</v>
      </c>
      <c r="H11">
        <v>200</v>
      </c>
      <c r="L11" s="4">
        <f t="shared" si="0"/>
        <v>2.0499999999999998</v>
      </c>
      <c r="M11" s="5">
        <f t="shared" si="1"/>
        <v>202.95</v>
      </c>
      <c r="O11">
        <v>205</v>
      </c>
    </row>
    <row r="12" spans="1:15">
      <c r="A12">
        <v>15</v>
      </c>
      <c r="B12">
        <v>11</v>
      </c>
      <c r="C12" t="s">
        <v>17</v>
      </c>
      <c r="D12" s="2">
        <v>41691</v>
      </c>
      <c r="E12" s="3" t="s">
        <v>1</v>
      </c>
      <c r="F12" s="1" t="s">
        <v>2</v>
      </c>
      <c r="G12" s="1" t="s">
        <v>3</v>
      </c>
      <c r="H12">
        <v>145.80000000000001</v>
      </c>
      <c r="L12" s="4">
        <f t="shared" si="0"/>
        <v>2.8120713305898488</v>
      </c>
      <c r="M12" s="5">
        <f t="shared" si="1"/>
        <v>202.18792866941016</v>
      </c>
      <c r="O12" t="s">
        <v>40</v>
      </c>
    </row>
    <row r="13" spans="1:15">
      <c r="A13" s="7">
        <v>8</v>
      </c>
      <c r="B13" s="7">
        <v>12</v>
      </c>
      <c r="C13" s="7" t="s">
        <v>10</v>
      </c>
      <c r="D13" s="8">
        <v>41691</v>
      </c>
      <c r="E13" s="9" t="s">
        <v>1</v>
      </c>
      <c r="F13" s="10" t="s">
        <v>2</v>
      </c>
      <c r="G13" s="10" t="s">
        <v>3</v>
      </c>
      <c r="H13" s="7">
        <v>189.5</v>
      </c>
      <c r="I13" s="7"/>
      <c r="J13" s="7"/>
      <c r="K13" s="7"/>
      <c r="L13" s="11">
        <f t="shared" si="0"/>
        <v>2.1635883905013191</v>
      </c>
      <c r="M13" s="12">
        <f t="shared" si="1"/>
        <v>202.83641160949867</v>
      </c>
      <c r="O13" t="s">
        <v>41</v>
      </c>
    </row>
    <row r="14" spans="1:15">
      <c r="A14">
        <v>18</v>
      </c>
      <c r="B14">
        <v>13</v>
      </c>
      <c r="C14" t="s">
        <v>20</v>
      </c>
      <c r="D14" s="2">
        <v>41691</v>
      </c>
      <c r="E14" s="3" t="s">
        <v>1</v>
      </c>
      <c r="F14" s="1" t="s">
        <v>2</v>
      </c>
      <c r="G14" s="1" t="s">
        <v>3</v>
      </c>
      <c r="H14">
        <v>201.9</v>
      </c>
      <c r="L14" s="4">
        <f t="shared" si="0"/>
        <v>2.0307082714214957</v>
      </c>
      <c r="M14" s="5">
        <f t="shared" si="1"/>
        <v>202.9692917285785</v>
      </c>
    </row>
    <row r="15" spans="1:15">
      <c r="A15">
        <v>2</v>
      </c>
      <c r="B15">
        <v>14</v>
      </c>
      <c r="C15" t="s">
        <v>4</v>
      </c>
      <c r="D15" s="2">
        <v>41691</v>
      </c>
      <c r="E15" s="3" t="s">
        <v>1</v>
      </c>
      <c r="F15" s="1" t="s">
        <v>2</v>
      </c>
      <c r="G15" s="1" t="s">
        <v>3</v>
      </c>
      <c r="H15">
        <v>215.4</v>
      </c>
      <c r="L15" s="4">
        <f t="shared" si="0"/>
        <v>1.903435468895079</v>
      </c>
      <c r="M15" s="5">
        <f t="shared" si="1"/>
        <v>203.09656453110492</v>
      </c>
    </row>
    <row r="16" spans="1:15">
      <c r="A16">
        <v>7</v>
      </c>
      <c r="B16">
        <v>15</v>
      </c>
      <c r="C16" t="s">
        <v>9</v>
      </c>
      <c r="D16" s="2">
        <v>41691</v>
      </c>
      <c r="E16" s="3" t="s">
        <v>1</v>
      </c>
      <c r="F16" s="1" t="s">
        <v>2</v>
      </c>
      <c r="G16" s="1" t="s">
        <v>3</v>
      </c>
      <c r="H16">
        <v>165.5</v>
      </c>
      <c r="L16" s="4">
        <f t="shared" si="0"/>
        <v>2.4773413897280965</v>
      </c>
      <c r="M16" s="5">
        <f t="shared" si="1"/>
        <v>202.52265861027189</v>
      </c>
    </row>
    <row r="17" spans="1:13">
      <c r="A17">
        <v>11</v>
      </c>
      <c r="B17">
        <v>16</v>
      </c>
      <c r="C17" t="s">
        <v>13</v>
      </c>
      <c r="D17" s="2">
        <v>41691</v>
      </c>
      <c r="E17" s="3" t="s">
        <v>1</v>
      </c>
      <c r="F17" s="1" t="s">
        <v>2</v>
      </c>
      <c r="G17" s="1" t="s">
        <v>3</v>
      </c>
      <c r="H17">
        <v>267.2</v>
      </c>
      <c r="L17" s="4">
        <f t="shared" si="0"/>
        <v>1.534431137724551</v>
      </c>
      <c r="M17" s="5">
        <f t="shared" si="1"/>
        <v>203.46556886227546</v>
      </c>
    </row>
    <row r="18" spans="1:13">
      <c r="A18">
        <v>22</v>
      </c>
      <c r="B18">
        <v>17</v>
      </c>
      <c r="C18" t="s">
        <v>24</v>
      </c>
      <c r="D18" s="2">
        <v>41691</v>
      </c>
      <c r="E18" s="3" t="s">
        <v>1</v>
      </c>
      <c r="F18" s="1" t="s">
        <v>2</v>
      </c>
      <c r="G18" s="1" t="s">
        <v>3</v>
      </c>
      <c r="H18">
        <v>169</v>
      </c>
      <c r="L18" s="4">
        <f t="shared" si="0"/>
        <v>2.4260355029585798</v>
      </c>
      <c r="M18" s="5">
        <f t="shared" si="1"/>
        <v>202.57396449704143</v>
      </c>
    </row>
    <row r="19" spans="1:13">
      <c r="A19" s="7">
        <v>16</v>
      </c>
      <c r="B19" s="7">
        <v>18</v>
      </c>
      <c r="C19" s="7" t="s">
        <v>18</v>
      </c>
      <c r="D19" s="8">
        <v>41691</v>
      </c>
      <c r="E19" s="9" t="s">
        <v>1</v>
      </c>
      <c r="F19" s="10" t="s">
        <v>2</v>
      </c>
      <c r="G19" s="10" t="s">
        <v>3</v>
      </c>
      <c r="H19" s="7">
        <v>179.4</v>
      </c>
      <c r="I19" s="7"/>
      <c r="J19" s="7"/>
      <c r="K19" s="7"/>
      <c r="L19" s="11">
        <f t="shared" si="0"/>
        <v>2.2853957636566333</v>
      </c>
      <c r="M19" s="12">
        <f t="shared" si="1"/>
        <v>202.71460423634338</v>
      </c>
    </row>
    <row r="20" spans="1:13">
      <c r="A20">
        <v>10</v>
      </c>
      <c r="B20">
        <v>19</v>
      </c>
      <c r="C20" t="s">
        <v>12</v>
      </c>
      <c r="D20" s="2">
        <v>41691</v>
      </c>
      <c r="E20" s="3" t="s">
        <v>1</v>
      </c>
      <c r="F20" s="1" t="s">
        <v>2</v>
      </c>
      <c r="G20" s="1" t="s">
        <v>3</v>
      </c>
      <c r="H20">
        <v>230.5</v>
      </c>
      <c r="L20" s="4">
        <f t="shared" si="0"/>
        <v>1.7787418655097613</v>
      </c>
      <c r="M20" s="5">
        <f t="shared" si="1"/>
        <v>203.22125813449023</v>
      </c>
    </row>
    <row r="21" spans="1:13">
      <c r="A21">
        <v>9</v>
      </c>
      <c r="B21">
        <v>20</v>
      </c>
      <c r="C21" t="s">
        <v>11</v>
      </c>
      <c r="D21" s="2">
        <v>41691</v>
      </c>
      <c r="E21" s="3" t="s">
        <v>1</v>
      </c>
      <c r="F21" s="1" t="s">
        <v>2</v>
      </c>
      <c r="G21" s="1" t="s">
        <v>3</v>
      </c>
      <c r="H21">
        <v>182.5</v>
      </c>
      <c r="L21" s="4">
        <f t="shared" si="0"/>
        <v>2.2465753424657535</v>
      </c>
      <c r="M21" s="5">
        <f t="shared" si="1"/>
        <v>202.75342465753425</v>
      </c>
    </row>
    <row r="22" spans="1:13">
      <c r="A22">
        <v>5</v>
      </c>
      <c r="B22">
        <v>21</v>
      </c>
      <c r="C22" t="s">
        <v>7</v>
      </c>
      <c r="D22" s="2">
        <v>41691</v>
      </c>
      <c r="E22" s="3" t="s">
        <v>1</v>
      </c>
      <c r="F22" s="1" t="s">
        <v>2</v>
      </c>
      <c r="G22" s="1" t="s">
        <v>3</v>
      </c>
      <c r="H22">
        <v>50.6</v>
      </c>
      <c r="L22" s="4">
        <f t="shared" si="0"/>
        <v>8.1027667984189726</v>
      </c>
      <c r="M22" s="5">
        <f t="shared" si="1"/>
        <v>196.89723320158103</v>
      </c>
    </row>
    <row r="23" spans="1:13">
      <c r="A23">
        <v>14</v>
      </c>
      <c r="B23">
        <v>22</v>
      </c>
      <c r="C23" t="s">
        <v>16</v>
      </c>
      <c r="D23" s="2">
        <v>41691</v>
      </c>
      <c r="E23" s="3" t="s">
        <v>1</v>
      </c>
      <c r="F23" s="1" t="s">
        <v>2</v>
      </c>
      <c r="G23" s="1" t="s">
        <v>3</v>
      </c>
      <c r="H23">
        <v>145.1</v>
      </c>
      <c r="L23" s="4">
        <f t="shared" si="0"/>
        <v>2.8256374913852516</v>
      </c>
      <c r="M23" s="5">
        <f t="shared" si="1"/>
        <v>202.17436250861473</v>
      </c>
    </row>
    <row r="24" spans="1:13">
      <c r="A24" s="13">
        <v>13</v>
      </c>
      <c r="B24" s="13">
        <v>23</v>
      </c>
      <c r="C24" s="13" t="s">
        <v>15</v>
      </c>
      <c r="D24" s="14">
        <v>41691</v>
      </c>
      <c r="E24" s="3" t="s">
        <v>1</v>
      </c>
      <c r="F24" s="15" t="s">
        <v>2</v>
      </c>
      <c r="G24" s="15" t="s">
        <v>3</v>
      </c>
      <c r="H24" s="13">
        <v>119.6</v>
      </c>
      <c r="I24" s="13"/>
      <c r="J24" s="13"/>
      <c r="K24" s="13"/>
      <c r="L24" s="16">
        <f t="shared" si="0"/>
        <v>3.42809364548495</v>
      </c>
      <c r="M24" s="17">
        <f t="shared" si="1"/>
        <v>201.57190635451505</v>
      </c>
    </row>
    <row r="25" spans="1:13">
      <c r="A25" s="7">
        <v>19</v>
      </c>
      <c r="B25" s="7">
        <v>24</v>
      </c>
      <c r="C25" s="7" t="s">
        <v>21</v>
      </c>
      <c r="D25" s="8">
        <v>41691</v>
      </c>
      <c r="E25" s="9" t="s">
        <v>1</v>
      </c>
      <c r="F25" s="10" t="s">
        <v>2</v>
      </c>
      <c r="G25" s="10" t="s">
        <v>3</v>
      </c>
      <c r="H25" s="7">
        <v>170.9</v>
      </c>
      <c r="I25" s="7"/>
      <c r="J25" s="7"/>
      <c r="K25" s="7"/>
      <c r="L25" s="11">
        <f t="shared" si="0"/>
        <v>2.399063779988297</v>
      </c>
      <c r="M25" s="12">
        <f t="shared" si="1"/>
        <v>202.6009362200117</v>
      </c>
    </row>
  </sheetData>
  <sortState ref="A2:M25">
    <sortCondition ref="B2:B25"/>
  </sortState>
  <phoneticPr fontId="5" type="noConversion"/>
  <pageMargins left="0.75" right="0.75" top="1" bottom="1" header="0.5" footer="0.5"/>
  <pageSetup scale="55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NIEHS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Pelch</dc:creator>
  <cp:lastModifiedBy>Katie Pelch</cp:lastModifiedBy>
  <cp:lastPrinted>2014-05-12T17:31:31Z</cp:lastPrinted>
  <dcterms:created xsi:type="dcterms:W3CDTF">2014-02-24T18:14:44Z</dcterms:created>
  <dcterms:modified xsi:type="dcterms:W3CDTF">2014-05-12T18:01:08Z</dcterms:modified>
</cp:coreProperties>
</file>