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72" windowWidth="19140" windowHeight="9528"/>
  </bookViews>
  <sheets>
    <sheet name="Raw Data" sheetId="1" r:id="rId1"/>
    <sheet name="SAS" sheetId="2" r:id="rId2"/>
    <sheet name="Sheet3" sheetId="3" r:id="rId3"/>
  </sheets>
  <definedNames>
    <definedName name="_xlnm.Print_Titles" localSheetId="0">'Raw Data'!$1:$1</definedName>
  </definedNames>
  <calcPr calcId="144525"/>
</workbook>
</file>

<file path=xl/calcChain.xml><?xml version="1.0" encoding="utf-8"?>
<calcChain xmlns="http://schemas.openxmlformats.org/spreadsheetml/2006/main">
  <c r="E114" i="1" l="1"/>
  <c r="E112" i="1"/>
  <c r="E104" i="1"/>
  <c r="E103" i="1"/>
  <c r="E102" i="1"/>
  <c r="E101" i="1"/>
  <c r="E100" i="1"/>
  <c r="E82" i="1"/>
  <c r="E73" i="1"/>
  <c r="E72" i="1"/>
  <c r="E71" i="1"/>
  <c r="E70" i="1"/>
  <c r="E69" i="1"/>
  <c r="E68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<sst xmlns="http://schemas.openxmlformats.org/spreadsheetml/2006/main" count="57" uniqueCount="41">
  <si>
    <t>Expt</t>
  </si>
  <si>
    <t>Dam ID</t>
  </si>
  <si>
    <t>PND</t>
  </si>
  <si>
    <t xml:space="preserve">Dose </t>
  </si>
  <si>
    <t xml:space="preserve">PFOA concentration </t>
  </si>
  <si>
    <t>1342</t>
  </si>
  <si>
    <t>1353</t>
  </si>
  <si>
    <t>1356</t>
  </si>
  <si>
    <t>1361</t>
  </si>
  <si>
    <t>1366</t>
  </si>
  <si>
    <t>1370</t>
  </si>
  <si>
    <t>1373</t>
  </si>
  <si>
    <t>1377</t>
  </si>
  <si>
    <t>1385</t>
  </si>
  <si>
    <t>1392</t>
  </si>
  <si>
    <t>1399</t>
  </si>
  <si>
    <t>1403</t>
  </si>
  <si>
    <t>1409</t>
  </si>
  <si>
    <t>1411</t>
  </si>
  <si>
    <t>1419</t>
  </si>
  <si>
    <t>1421</t>
  </si>
  <si>
    <t>1423</t>
  </si>
  <si>
    <t>1433</t>
  </si>
  <si>
    <t>1438</t>
  </si>
  <si>
    <t>1447</t>
  </si>
  <si>
    <t>1450</t>
  </si>
  <si>
    <t>1455</t>
  </si>
  <si>
    <t>1460</t>
  </si>
  <si>
    <t>1462</t>
  </si>
  <si>
    <t>Concentration</t>
  </si>
  <si>
    <t>LOQ (ng/ml)</t>
  </si>
  <si>
    <t>Analysis Variable : PFOA concentration</t>
  </si>
  <si>
    <t>Dose</t>
  </si>
  <si>
    <t>N Obs</t>
  </si>
  <si>
    <t>Mean</t>
  </si>
  <si>
    <t>Std Dev</t>
  </si>
  <si>
    <t>Std Error</t>
  </si>
  <si>
    <t>N</t>
  </si>
  <si>
    <t>PND=35</t>
  </si>
  <si>
    <t>PND=56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</si>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</sst>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4F493B"/>
      </bottom>
      <diagonal/>
    </border>
    <border>
      <left style="medium">
        <color rgb="FF4F493B"/>
      </left>
      <right/>
      <top style="medium">
        <color rgb="FF4F493B"/>
      </top>
      <bottom style="medium">
        <color rgb="FF4F493B"/>
      </bottom>
      <diagonal/>
    </border>
    <border>
      <left/>
      <right/>
      <top style="medium">
        <color rgb="FF4F493B"/>
      </top>
      <bottom style="medium">
        <color rgb="FF4F493B"/>
      </bottom>
      <diagonal/>
    </border>
    <border>
      <left style="medium">
        <color rgb="FF4F493B"/>
      </left>
      <right style="medium">
        <color rgb="FF4F493B"/>
      </right>
      <top/>
      <bottom/>
      <diagonal/>
    </border>
    <border>
      <left/>
      <right style="medium">
        <color rgb="FF4F493B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5" fillId="2" borderId="1" xfId="1" applyFill="1" applyBorder="1" applyAlignment="1">
      <alignment horizontal="right"/>
    </xf>
    <xf numFmtId="0" fontId="5" fillId="2" borderId="1" xfId="1" applyNumberFormat="1" applyFill="1" applyBorder="1" applyAlignment="1">
      <alignment horizontal="right"/>
    </xf>
    <xf numFmtId="2" fontId="5" fillId="2" borderId="1" xfId="1" applyNumberFormat="1" applyFill="1" applyBorder="1" applyAlignment="1">
      <alignment horizontal="right"/>
    </xf>
    <xf numFmtId="0" fontId="5" fillId="0" borderId="0" xfId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0" fillId="0" borderId="0" xfId="0" applyAlignment="1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</cellXfs>
  <cellStyles count="2"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zoomScaleNormal="100" workbookViewId="0">
      <selection activeCell="I17" sqref="I17"/>
    </sheetView>
  </sheetViews>
  <sheetFormatPr defaultRowHeight="14.4" x14ac:dyDescent="0.3"/>
  <cols>
    <col min="4" max="4" width="10.44140625" customWidth="1"/>
    <col min="5" max="5" width="21" customWidth="1"/>
  </cols>
  <sheetData>
    <row r="1" spans="1:5" s="10" customFormat="1" x14ac:dyDescent="0.3">
      <c r="A1" s="7" t="s">
        <v>0</v>
      </c>
      <c r="B1" s="8" t="s">
        <v>1</v>
      </c>
      <c r="C1" s="7" t="s">
        <v>2</v>
      </c>
      <c r="D1" s="7" t="s">
        <v>3</v>
      </c>
      <c r="E1" s="9" t="s">
        <v>4</v>
      </c>
    </row>
    <row r="2" spans="1:5" x14ac:dyDescent="0.3">
      <c r="A2" s="3">
        <v>1</v>
      </c>
      <c r="B2" s="4" t="s">
        <v>5</v>
      </c>
      <c r="C2" s="3">
        <v>21</v>
      </c>
      <c r="D2" s="3">
        <v>0</v>
      </c>
      <c r="E2" s="5">
        <f>5/SQRT(2)</f>
        <v>3.5355339059327373</v>
      </c>
    </row>
    <row r="3" spans="1:5" x14ac:dyDescent="0.3">
      <c r="A3" s="3">
        <v>1</v>
      </c>
      <c r="B3" s="4" t="s">
        <v>6</v>
      </c>
      <c r="C3" s="3">
        <v>21</v>
      </c>
      <c r="D3" s="3">
        <v>0</v>
      </c>
      <c r="E3" s="5">
        <f>5/SQRT(2)</f>
        <v>3.5355339059327373</v>
      </c>
    </row>
    <row r="4" spans="1:5" x14ac:dyDescent="0.3">
      <c r="A4" s="3">
        <v>1</v>
      </c>
      <c r="B4" s="4" t="s">
        <v>7</v>
      </c>
      <c r="C4" s="3">
        <v>21</v>
      </c>
      <c r="D4" s="3">
        <v>0</v>
      </c>
      <c r="E4" s="5">
        <f>5/SQRT(2)</f>
        <v>3.5355339059327373</v>
      </c>
    </row>
    <row r="5" spans="1:5" x14ac:dyDescent="0.3">
      <c r="A5" s="3">
        <v>1</v>
      </c>
      <c r="B5" s="4" t="s">
        <v>8</v>
      </c>
      <c r="C5" s="3">
        <v>21</v>
      </c>
      <c r="D5" s="3">
        <v>0</v>
      </c>
      <c r="E5" s="5">
        <f>5/SQRT(2)</f>
        <v>3.5355339059327373</v>
      </c>
    </row>
    <row r="6" spans="1:5" x14ac:dyDescent="0.3">
      <c r="A6" s="3">
        <v>2</v>
      </c>
      <c r="B6" s="3">
        <v>2444</v>
      </c>
      <c r="C6" s="3">
        <v>21</v>
      </c>
      <c r="D6" s="3">
        <v>0</v>
      </c>
      <c r="E6" s="3">
        <f>10/SQRT(2)</f>
        <v>7.0710678118654746</v>
      </c>
    </row>
    <row r="7" spans="1:5" x14ac:dyDescent="0.3">
      <c r="A7" s="3">
        <v>2</v>
      </c>
      <c r="B7" s="3">
        <v>2447</v>
      </c>
      <c r="C7" s="3">
        <v>21</v>
      </c>
      <c r="D7" s="3">
        <v>0</v>
      </c>
      <c r="E7" s="3">
        <f t="shared" ref="E7:E104" si="0">10/SQRT(2)</f>
        <v>7.0710678118654746</v>
      </c>
    </row>
    <row r="8" spans="1:5" x14ac:dyDescent="0.3">
      <c r="A8" s="3">
        <v>1</v>
      </c>
      <c r="B8" s="4" t="s">
        <v>9</v>
      </c>
      <c r="C8" s="3">
        <v>21</v>
      </c>
      <c r="D8" s="3">
        <v>0.01</v>
      </c>
      <c r="E8" s="5">
        <v>44.477958493800003</v>
      </c>
    </row>
    <row r="9" spans="1:5" x14ac:dyDescent="0.3">
      <c r="A9" s="3">
        <v>1</v>
      </c>
      <c r="B9" s="4" t="s">
        <v>10</v>
      </c>
      <c r="C9" s="3">
        <v>21</v>
      </c>
      <c r="D9" s="3">
        <v>0.01</v>
      </c>
      <c r="E9" s="5">
        <v>37.698790742699998</v>
      </c>
    </row>
    <row r="10" spans="1:5" x14ac:dyDescent="0.3">
      <c r="A10" s="3">
        <v>1</v>
      </c>
      <c r="B10" s="4" t="s">
        <v>11</v>
      </c>
      <c r="C10" s="3">
        <v>21</v>
      </c>
      <c r="D10" s="3">
        <v>0.01</v>
      </c>
      <c r="E10" s="5">
        <v>36.132580541499998</v>
      </c>
    </row>
    <row r="11" spans="1:5" x14ac:dyDescent="0.3">
      <c r="A11" s="3">
        <v>1</v>
      </c>
      <c r="B11" s="4" t="s">
        <v>12</v>
      </c>
      <c r="C11" s="3">
        <v>21</v>
      </c>
      <c r="D11" s="3">
        <v>0.01</v>
      </c>
      <c r="E11" s="5">
        <v>19.976977609599999</v>
      </c>
    </row>
    <row r="12" spans="1:5" x14ac:dyDescent="0.3">
      <c r="A12" s="3">
        <v>1</v>
      </c>
      <c r="B12" s="4" t="s">
        <v>13</v>
      </c>
      <c r="C12" s="3">
        <v>21</v>
      </c>
      <c r="D12" s="3">
        <v>0.01</v>
      </c>
      <c r="E12" s="5">
        <v>68.882651572499995</v>
      </c>
    </row>
    <row r="13" spans="1:5" x14ac:dyDescent="0.3">
      <c r="A13" s="3">
        <v>2</v>
      </c>
      <c r="B13" s="3">
        <v>2453</v>
      </c>
      <c r="C13" s="3">
        <v>21</v>
      </c>
      <c r="D13" s="3">
        <v>0.01</v>
      </c>
      <c r="E13" s="6">
        <v>56.202447746499999</v>
      </c>
    </row>
    <row r="14" spans="1:5" x14ac:dyDescent="0.3">
      <c r="A14" s="3">
        <v>2</v>
      </c>
      <c r="B14" s="3">
        <v>2454</v>
      </c>
      <c r="C14" s="3">
        <v>21</v>
      </c>
      <c r="D14" s="3">
        <v>0.01</v>
      </c>
      <c r="E14" s="6">
        <v>124.3179867442</v>
      </c>
    </row>
    <row r="15" spans="1:5" x14ac:dyDescent="0.3">
      <c r="A15" s="3">
        <v>2</v>
      </c>
      <c r="B15" s="3">
        <v>2462</v>
      </c>
      <c r="C15" s="3">
        <v>21</v>
      </c>
      <c r="D15" s="3">
        <v>0.01</v>
      </c>
      <c r="E15" s="6">
        <v>43.45</v>
      </c>
    </row>
    <row r="16" spans="1:5" x14ac:dyDescent="0.3">
      <c r="A16" s="3">
        <v>2</v>
      </c>
      <c r="B16" s="3">
        <v>2461</v>
      </c>
      <c r="C16" s="3">
        <v>21</v>
      </c>
      <c r="D16" s="3">
        <v>0.01</v>
      </c>
      <c r="E16" s="6">
        <v>182.9986331588</v>
      </c>
    </row>
    <row r="17" spans="1:5" x14ac:dyDescent="0.3">
      <c r="A17" s="3">
        <v>2</v>
      </c>
      <c r="B17" s="3">
        <v>2463</v>
      </c>
      <c r="C17" s="3">
        <v>21</v>
      </c>
      <c r="D17" s="3">
        <v>0.01</v>
      </c>
      <c r="E17" s="6">
        <v>133.72134623900001</v>
      </c>
    </row>
    <row r="18" spans="1:5" x14ac:dyDescent="0.3">
      <c r="A18" s="3">
        <v>1</v>
      </c>
      <c r="B18" s="4" t="s">
        <v>14</v>
      </c>
      <c r="C18" s="3">
        <v>21</v>
      </c>
      <c r="D18" s="3">
        <v>0.1</v>
      </c>
      <c r="E18" s="5">
        <v>434.17545194140001</v>
      </c>
    </row>
    <row r="19" spans="1:5" x14ac:dyDescent="0.3">
      <c r="A19" s="3">
        <v>1</v>
      </c>
      <c r="B19" s="4" t="s">
        <v>15</v>
      </c>
      <c r="C19" s="3">
        <v>21</v>
      </c>
      <c r="D19" s="3">
        <v>0.1</v>
      </c>
      <c r="E19" s="5">
        <v>1024.5737272250999</v>
      </c>
    </row>
    <row r="20" spans="1:5" x14ac:dyDescent="0.3">
      <c r="A20" s="3">
        <v>1</v>
      </c>
      <c r="B20" s="4" t="s">
        <v>16</v>
      </c>
      <c r="C20" s="3">
        <v>21</v>
      </c>
      <c r="D20" s="3">
        <v>0.1</v>
      </c>
      <c r="E20" s="5">
        <v>673.71522430200002</v>
      </c>
    </row>
    <row r="21" spans="1:5" x14ac:dyDescent="0.3">
      <c r="A21" s="3">
        <v>1</v>
      </c>
      <c r="B21" s="4" t="s">
        <v>17</v>
      </c>
      <c r="C21" s="3">
        <v>21</v>
      </c>
      <c r="D21" s="3">
        <v>0.1</v>
      </c>
      <c r="E21" s="5">
        <v>491.38999307360001</v>
      </c>
    </row>
    <row r="22" spans="1:5" x14ac:dyDescent="0.3">
      <c r="A22" s="3">
        <v>1</v>
      </c>
      <c r="B22" s="4" t="s">
        <v>18</v>
      </c>
      <c r="C22" s="3">
        <v>21</v>
      </c>
      <c r="D22" s="3">
        <v>0.1</v>
      </c>
      <c r="E22" s="5">
        <v>567.77987750010004</v>
      </c>
    </row>
    <row r="23" spans="1:5" x14ac:dyDescent="0.3">
      <c r="A23" s="3">
        <v>2</v>
      </c>
      <c r="B23" s="3">
        <v>2468</v>
      </c>
      <c r="C23" s="3">
        <v>21</v>
      </c>
      <c r="D23" s="3">
        <v>0.1</v>
      </c>
      <c r="E23" s="6">
        <v>256.1823812847</v>
      </c>
    </row>
    <row r="24" spans="1:5" x14ac:dyDescent="0.3">
      <c r="A24" s="3">
        <v>2</v>
      </c>
      <c r="B24" s="3">
        <v>2473</v>
      </c>
      <c r="C24" s="3">
        <v>21</v>
      </c>
      <c r="D24" s="3">
        <v>0.1</v>
      </c>
      <c r="E24" s="6">
        <v>257.59300232250001</v>
      </c>
    </row>
    <row r="25" spans="1:5" x14ac:dyDescent="0.3">
      <c r="A25" s="3">
        <v>2</v>
      </c>
      <c r="B25" s="3">
        <v>2476</v>
      </c>
      <c r="C25" s="3">
        <v>21</v>
      </c>
      <c r="D25" s="3">
        <v>0.1</v>
      </c>
      <c r="E25" s="6">
        <v>149.72000106550001</v>
      </c>
    </row>
    <row r="26" spans="1:5" x14ac:dyDescent="0.3">
      <c r="A26" s="3">
        <v>2</v>
      </c>
      <c r="B26" s="3">
        <v>2477</v>
      </c>
      <c r="C26" s="3">
        <v>21</v>
      </c>
      <c r="D26" s="3">
        <v>0.1</v>
      </c>
      <c r="E26" s="6">
        <v>260.89638785900001</v>
      </c>
    </row>
    <row r="27" spans="1:5" x14ac:dyDescent="0.3">
      <c r="A27" s="3">
        <v>1</v>
      </c>
      <c r="B27" s="4" t="s">
        <v>19</v>
      </c>
      <c r="C27" s="3">
        <v>21</v>
      </c>
      <c r="D27" s="3">
        <v>0.3</v>
      </c>
      <c r="E27" s="5">
        <v>1032.0765558702999</v>
      </c>
    </row>
    <row r="28" spans="1:5" x14ac:dyDescent="0.3">
      <c r="A28" s="3">
        <v>1</v>
      </c>
      <c r="B28" s="4" t="s">
        <v>20</v>
      </c>
      <c r="C28" s="3">
        <v>21</v>
      </c>
      <c r="D28" s="3">
        <v>0.3</v>
      </c>
      <c r="E28" s="5">
        <v>1095.8810220275</v>
      </c>
    </row>
    <row r="29" spans="1:5" x14ac:dyDescent="0.3">
      <c r="A29" s="3">
        <v>1</v>
      </c>
      <c r="B29" s="4" t="s">
        <v>21</v>
      </c>
      <c r="C29" s="3">
        <v>21</v>
      </c>
      <c r="D29" s="3">
        <v>0.3</v>
      </c>
      <c r="E29" s="5">
        <v>866.32404477729995</v>
      </c>
    </row>
    <row r="30" spans="1:5" x14ac:dyDescent="0.3">
      <c r="A30" s="3">
        <v>1</v>
      </c>
      <c r="B30" s="4" t="s">
        <v>22</v>
      </c>
      <c r="C30" s="3">
        <v>21</v>
      </c>
      <c r="D30" s="3">
        <v>0.3</v>
      </c>
      <c r="E30" s="5">
        <v>1234.8031553305</v>
      </c>
    </row>
    <row r="31" spans="1:5" x14ac:dyDescent="0.3">
      <c r="A31" s="3">
        <v>1</v>
      </c>
      <c r="B31" s="4" t="s">
        <v>23</v>
      </c>
      <c r="C31" s="3">
        <v>21</v>
      </c>
      <c r="D31" s="3">
        <v>0.3</v>
      </c>
      <c r="E31" s="5">
        <v>1839.4646195944999</v>
      </c>
    </row>
    <row r="32" spans="1:5" x14ac:dyDescent="0.3">
      <c r="A32" s="3">
        <v>2</v>
      </c>
      <c r="B32" s="3">
        <v>2486</v>
      </c>
      <c r="C32" s="3">
        <v>21</v>
      </c>
      <c r="D32" s="3">
        <v>0.3</v>
      </c>
      <c r="E32" s="6">
        <v>479.87087120289999</v>
      </c>
    </row>
    <row r="33" spans="1:5" x14ac:dyDescent="0.3">
      <c r="A33" s="3">
        <v>2</v>
      </c>
      <c r="B33" s="3">
        <v>2487</v>
      </c>
      <c r="C33" s="3">
        <v>21</v>
      </c>
      <c r="D33" s="3">
        <v>0.3</v>
      </c>
      <c r="E33" s="6">
        <v>691.4</v>
      </c>
    </row>
    <row r="34" spans="1:5" x14ac:dyDescent="0.3">
      <c r="A34" s="3">
        <v>2</v>
      </c>
      <c r="B34" s="3">
        <v>2488</v>
      </c>
      <c r="C34" s="3">
        <v>21</v>
      </c>
      <c r="D34" s="3">
        <v>0.3</v>
      </c>
      <c r="E34" s="6">
        <v>542.28536799020003</v>
      </c>
    </row>
    <row r="35" spans="1:5" x14ac:dyDescent="0.3">
      <c r="A35" s="3">
        <v>2</v>
      </c>
      <c r="B35" s="3">
        <v>2489</v>
      </c>
      <c r="C35" s="3">
        <v>21</v>
      </c>
      <c r="D35" s="3">
        <v>0.3</v>
      </c>
      <c r="E35" s="6">
        <v>717.50795468050001</v>
      </c>
    </row>
    <row r="36" spans="1:5" x14ac:dyDescent="0.3">
      <c r="A36" s="3">
        <v>2</v>
      </c>
      <c r="B36" s="3">
        <v>2490</v>
      </c>
      <c r="C36" s="3">
        <v>21</v>
      </c>
      <c r="D36" s="3">
        <v>0.3</v>
      </c>
      <c r="E36" s="6">
        <v>547.99835433249996</v>
      </c>
    </row>
    <row r="37" spans="1:5" x14ac:dyDescent="0.3">
      <c r="A37" s="3">
        <v>1</v>
      </c>
      <c r="B37" s="4" t="s">
        <v>24</v>
      </c>
      <c r="C37" s="3">
        <v>21</v>
      </c>
      <c r="D37" s="3">
        <v>1</v>
      </c>
      <c r="E37" s="5">
        <v>2750.0502246091</v>
      </c>
    </row>
    <row r="38" spans="1:5" x14ac:dyDescent="0.3">
      <c r="A38" s="3">
        <v>1</v>
      </c>
      <c r="B38" s="4" t="s">
        <v>25</v>
      </c>
      <c r="C38" s="3">
        <v>21</v>
      </c>
      <c r="D38" s="3">
        <v>1</v>
      </c>
      <c r="E38" s="5">
        <v>2875.0283385125999</v>
      </c>
    </row>
    <row r="39" spans="1:5" x14ac:dyDescent="0.3">
      <c r="A39" s="3">
        <v>1</v>
      </c>
      <c r="B39" s="4" t="s">
        <v>26</v>
      </c>
      <c r="C39" s="3">
        <v>21</v>
      </c>
      <c r="D39" s="3">
        <v>1</v>
      </c>
      <c r="E39" s="5">
        <v>2834.4254394324998</v>
      </c>
    </row>
    <row r="40" spans="1:5" x14ac:dyDescent="0.3">
      <c r="A40" s="3">
        <v>1</v>
      </c>
      <c r="B40" s="4" t="s">
        <v>27</v>
      </c>
      <c r="C40" s="3">
        <v>21</v>
      </c>
      <c r="D40" s="3">
        <v>1</v>
      </c>
      <c r="E40" s="5">
        <v>3430.6527542075</v>
      </c>
    </row>
    <row r="41" spans="1:5" x14ac:dyDescent="0.3">
      <c r="A41" s="3">
        <v>1</v>
      </c>
      <c r="B41" s="4" t="s">
        <v>28</v>
      </c>
      <c r="C41" s="3">
        <v>21</v>
      </c>
      <c r="D41" s="3">
        <v>1</v>
      </c>
      <c r="E41" s="5">
        <v>5756.0003558389999</v>
      </c>
    </row>
    <row r="42" spans="1:5" x14ac:dyDescent="0.3">
      <c r="A42" s="3">
        <v>2</v>
      </c>
      <c r="B42" s="3">
        <v>2497</v>
      </c>
      <c r="C42" s="3">
        <v>21</v>
      </c>
      <c r="D42" s="3">
        <v>1</v>
      </c>
      <c r="E42" s="6">
        <v>3514.0132587936</v>
      </c>
    </row>
    <row r="43" spans="1:5" x14ac:dyDescent="0.3">
      <c r="A43" s="3">
        <v>2</v>
      </c>
      <c r="B43" s="3">
        <v>2502</v>
      </c>
      <c r="C43" s="3">
        <v>21</v>
      </c>
      <c r="D43" s="3">
        <v>1</v>
      </c>
      <c r="E43" s="6">
        <v>2938.7252142698999</v>
      </c>
    </row>
    <row r="44" spans="1:5" x14ac:dyDescent="0.3">
      <c r="A44" s="3">
        <v>3</v>
      </c>
      <c r="B44" s="3">
        <v>3376</v>
      </c>
      <c r="C44" s="3">
        <v>21</v>
      </c>
      <c r="D44" s="3">
        <v>1</v>
      </c>
      <c r="E44" s="6">
        <v>2771.0358929149002</v>
      </c>
    </row>
    <row r="45" spans="1:5" x14ac:dyDescent="0.3">
      <c r="A45" s="3">
        <v>3</v>
      </c>
      <c r="B45" s="3">
        <v>3375</v>
      </c>
      <c r="C45" s="3">
        <v>21</v>
      </c>
      <c r="D45" s="3">
        <v>1</v>
      </c>
      <c r="E45" s="6">
        <v>1200.95570787</v>
      </c>
    </row>
    <row r="46" spans="1:5" x14ac:dyDescent="0.3">
      <c r="A46" s="3">
        <v>1</v>
      </c>
      <c r="B46" s="4">
        <v>1345</v>
      </c>
      <c r="C46" s="3">
        <v>35</v>
      </c>
      <c r="D46" s="3">
        <v>0</v>
      </c>
      <c r="E46" s="5">
        <f>5/SQRT(2)</f>
        <v>3.5355339059327373</v>
      </c>
    </row>
    <row r="47" spans="1:5" x14ac:dyDescent="0.3">
      <c r="A47" s="3">
        <v>1</v>
      </c>
      <c r="B47" s="4">
        <v>1351</v>
      </c>
      <c r="C47" s="3">
        <v>35</v>
      </c>
      <c r="D47" s="3">
        <v>0</v>
      </c>
      <c r="E47" s="5">
        <f>5/SQRT(2)</f>
        <v>3.5355339059327373</v>
      </c>
    </row>
    <row r="48" spans="1:5" x14ac:dyDescent="0.3">
      <c r="A48" s="3">
        <v>1</v>
      </c>
      <c r="B48" s="4">
        <v>1353</v>
      </c>
      <c r="C48" s="3">
        <v>35</v>
      </c>
      <c r="D48" s="3">
        <v>0</v>
      </c>
      <c r="E48" s="5">
        <f>5/SQRT(2)</f>
        <v>3.5355339059327373</v>
      </c>
    </row>
    <row r="49" spans="1:5" x14ac:dyDescent="0.3">
      <c r="A49" s="3">
        <v>1</v>
      </c>
      <c r="B49" s="4">
        <v>1358</v>
      </c>
      <c r="C49" s="3">
        <v>35</v>
      </c>
      <c r="D49" s="3">
        <v>0</v>
      </c>
      <c r="E49" s="5">
        <f>5/SQRT(2)</f>
        <v>3.5355339059327373</v>
      </c>
    </row>
    <row r="50" spans="1:5" x14ac:dyDescent="0.3">
      <c r="A50" s="3">
        <v>1</v>
      </c>
      <c r="B50" s="4">
        <v>1364</v>
      </c>
      <c r="C50" s="3">
        <v>35</v>
      </c>
      <c r="D50" s="3">
        <v>0</v>
      </c>
      <c r="E50" s="5">
        <f>5/SQRT(2)</f>
        <v>3.5355339059327373</v>
      </c>
    </row>
    <row r="51" spans="1:5" x14ac:dyDescent="0.3">
      <c r="A51" s="3">
        <v>2</v>
      </c>
      <c r="B51" s="3">
        <v>2442</v>
      </c>
      <c r="C51" s="3">
        <v>35</v>
      </c>
      <c r="D51" s="3">
        <v>0</v>
      </c>
      <c r="E51" s="3">
        <f t="shared" si="0"/>
        <v>7.0710678118654746</v>
      </c>
    </row>
    <row r="52" spans="1:5" x14ac:dyDescent="0.3">
      <c r="A52" s="3">
        <v>2</v>
      </c>
      <c r="B52" s="3">
        <v>2443</v>
      </c>
      <c r="C52" s="3">
        <v>35</v>
      </c>
      <c r="D52" s="3">
        <v>0</v>
      </c>
      <c r="E52" s="3">
        <f t="shared" si="0"/>
        <v>7.0710678118654746</v>
      </c>
    </row>
    <row r="53" spans="1:5" x14ac:dyDescent="0.3">
      <c r="A53" s="3">
        <v>2</v>
      </c>
      <c r="B53" s="3">
        <v>2444</v>
      </c>
      <c r="C53" s="3">
        <v>35</v>
      </c>
      <c r="D53" s="3">
        <v>0</v>
      </c>
      <c r="E53" s="3">
        <f t="shared" si="0"/>
        <v>7.0710678118654746</v>
      </c>
    </row>
    <row r="54" spans="1:5" x14ac:dyDescent="0.3">
      <c r="A54" s="3">
        <v>2</v>
      </c>
      <c r="B54" s="3">
        <v>2447</v>
      </c>
      <c r="C54" s="3">
        <v>35</v>
      </c>
      <c r="D54" s="3">
        <v>0</v>
      </c>
      <c r="E54" s="3">
        <f t="shared" si="0"/>
        <v>7.0710678118654746</v>
      </c>
    </row>
    <row r="55" spans="1:5" x14ac:dyDescent="0.3">
      <c r="A55" s="3">
        <v>2</v>
      </c>
      <c r="B55" s="3">
        <v>2448</v>
      </c>
      <c r="C55" s="3">
        <v>35</v>
      </c>
      <c r="D55" s="3">
        <v>0</v>
      </c>
      <c r="E55" s="3">
        <f t="shared" si="0"/>
        <v>7.0710678118654746</v>
      </c>
    </row>
    <row r="56" spans="1:5" x14ac:dyDescent="0.3">
      <c r="A56" s="3">
        <v>2</v>
      </c>
      <c r="B56" s="3">
        <v>2452</v>
      </c>
      <c r="C56" s="3">
        <v>35</v>
      </c>
      <c r="D56" s="3">
        <v>0</v>
      </c>
      <c r="E56" s="3">
        <f t="shared" si="0"/>
        <v>7.0710678118654746</v>
      </c>
    </row>
    <row r="57" spans="1:5" x14ac:dyDescent="0.3">
      <c r="A57" s="3">
        <v>1</v>
      </c>
      <c r="B57" s="4">
        <v>1366</v>
      </c>
      <c r="C57" s="3">
        <v>35</v>
      </c>
      <c r="D57" s="3">
        <v>0.01</v>
      </c>
      <c r="E57" s="5">
        <f>10/SQRT(2)</f>
        <v>7.0710678118654746</v>
      </c>
    </row>
    <row r="58" spans="1:5" x14ac:dyDescent="0.3">
      <c r="A58" s="3">
        <v>1</v>
      </c>
      <c r="B58" s="4">
        <v>1370</v>
      </c>
      <c r="C58" s="3">
        <v>35</v>
      </c>
      <c r="D58" s="3">
        <v>0.01</v>
      </c>
      <c r="E58" s="5">
        <f>10/SQRT(2)</f>
        <v>7.0710678118654746</v>
      </c>
    </row>
    <row r="59" spans="1:5" x14ac:dyDescent="0.3">
      <c r="A59" s="3">
        <v>1</v>
      </c>
      <c r="B59" s="4">
        <v>1374</v>
      </c>
      <c r="C59" s="3">
        <v>35</v>
      </c>
      <c r="D59" s="3">
        <v>0.01</v>
      </c>
      <c r="E59" s="5">
        <v>13.6102294932</v>
      </c>
    </row>
    <row r="60" spans="1:5" x14ac:dyDescent="0.3">
      <c r="A60" s="3">
        <v>1</v>
      </c>
      <c r="B60" s="4">
        <v>1377</v>
      </c>
      <c r="C60" s="3">
        <v>35</v>
      </c>
      <c r="D60" s="3">
        <v>0.01</v>
      </c>
      <c r="E60" s="5">
        <f>10/SQRT(2)</f>
        <v>7.0710678118654746</v>
      </c>
    </row>
    <row r="61" spans="1:5" x14ac:dyDescent="0.3">
      <c r="A61" s="3">
        <v>1</v>
      </c>
      <c r="B61" s="4">
        <v>1388</v>
      </c>
      <c r="C61" s="3">
        <v>35</v>
      </c>
      <c r="D61" s="3">
        <v>0.01</v>
      </c>
      <c r="E61" s="5">
        <f>10/SQRT(2)</f>
        <v>7.0710678118654746</v>
      </c>
    </row>
    <row r="62" spans="1:5" x14ac:dyDescent="0.3">
      <c r="A62" s="3">
        <v>2</v>
      </c>
      <c r="B62" s="3">
        <v>2453</v>
      </c>
      <c r="C62" s="3">
        <v>35</v>
      </c>
      <c r="D62" s="3">
        <v>0.01</v>
      </c>
      <c r="E62" s="6">
        <v>19.775005501100001</v>
      </c>
    </row>
    <row r="63" spans="1:5" x14ac:dyDescent="0.3">
      <c r="A63" s="3">
        <v>2</v>
      </c>
      <c r="B63" s="3">
        <v>2454</v>
      </c>
      <c r="C63" s="3">
        <v>35</v>
      </c>
      <c r="D63" s="3">
        <v>0.01</v>
      </c>
      <c r="E63" s="6">
        <v>24.354927461700001</v>
      </c>
    </row>
    <row r="64" spans="1:5" x14ac:dyDescent="0.3">
      <c r="A64" s="3">
        <v>2</v>
      </c>
      <c r="B64" s="3">
        <v>2456</v>
      </c>
      <c r="C64" s="3">
        <v>35</v>
      </c>
      <c r="D64" s="3">
        <v>0.01</v>
      </c>
      <c r="E64" s="6">
        <v>22.361737161899999</v>
      </c>
    </row>
    <row r="65" spans="1:5" x14ac:dyDescent="0.3">
      <c r="A65" s="3">
        <v>2</v>
      </c>
      <c r="B65" s="3">
        <v>2459</v>
      </c>
      <c r="C65" s="3">
        <v>35</v>
      </c>
      <c r="D65" s="3">
        <v>0.01</v>
      </c>
      <c r="E65" s="6">
        <v>30.566803868899999</v>
      </c>
    </row>
    <row r="66" spans="1:5" x14ac:dyDescent="0.3">
      <c r="A66" s="3">
        <v>2</v>
      </c>
      <c r="B66" s="3">
        <v>2461</v>
      </c>
      <c r="C66" s="3">
        <v>35</v>
      </c>
      <c r="D66" s="3">
        <v>0.01</v>
      </c>
      <c r="E66" s="6">
        <v>12.9144308917</v>
      </c>
    </row>
    <row r="67" spans="1:5" x14ac:dyDescent="0.3">
      <c r="A67" s="3">
        <v>2</v>
      </c>
      <c r="B67" s="3">
        <v>2462</v>
      </c>
      <c r="C67" s="3">
        <v>35</v>
      </c>
      <c r="D67" s="3">
        <v>0.01</v>
      </c>
      <c r="E67" s="6">
        <v>13.1314805593</v>
      </c>
    </row>
    <row r="68" spans="1:5" x14ac:dyDescent="0.3">
      <c r="A68" s="3">
        <v>2</v>
      </c>
      <c r="B68" s="3">
        <v>2463</v>
      </c>
      <c r="C68" s="3">
        <v>35</v>
      </c>
      <c r="D68" s="3">
        <v>0.01</v>
      </c>
      <c r="E68" s="6">
        <f>10/SQRT(2)</f>
        <v>7.0710678118654746</v>
      </c>
    </row>
    <row r="69" spans="1:5" x14ac:dyDescent="0.3">
      <c r="A69" s="3">
        <v>1</v>
      </c>
      <c r="B69" s="4">
        <v>1394</v>
      </c>
      <c r="C69" s="3">
        <v>35</v>
      </c>
      <c r="D69" s="3">
        <v>0.1</v>
      </c>
      <c r="E69" s="6">
        <f>100/SQRT(2)</f>
        <v>70.710678118654741</v>
      </c>
    </row>
    <row r="70" spans="1:5" x14ac:dyDescent="0.3">
      <c r="A70" s="3">
        <v>1</v>
      </c>
      <c r="B70" s="4">
        <v>1399</v>
      </c>
      <c r="C70" s="3">
        <v>35</v>
      </c>
      <c r="D70" s="3">
        <v>0.1</v>
      </c>
      <c r="E70" s="6">
        <f t="shared" ref="E70:E73" si="1">100/SQRT(2)</f>
        <v>70.710678118654741</v>
      </c>
    </row>
    <row r="71" spans="1:5" x14ac:dyDescent="0.3">
      <c r="A71" s="3">
        <v>1</v>
      </c>
      <c r="B71" s="4">
        <v>1408</v>
      </c>
      <c r="C71" s="3">
        <v>35</v>
      </c>
      <c r="D71" s="3">
        <v>0.1</v>
      </c>
      <c r="E71" s="6">
        <f t="shared" si="1"/>
        <v>70.710678118654741</v>
      </c>
    </row>
    <row r="72" spans="1:5" x14ac:dyDescent="0.3">
      <c r="A72" s="3">
        <v>1</v>
      </c>
      <c r="B72" s="4">
        <v>1412</v>
      </c>
      <c r="C72" s="3">
        <v>35</v>
      </c>
      <c r="D72" s="3">
        <v>0.1</v>
      </c>
      <c r="E72" s="6">
        <f t="shared" si="1"/>
        <v>70.710678118654741</v>
      </c>
    </row>
    <row r="73" spans="1:5" x14ac:dyDescent="0.3">
      <c r="A73" s="3">
        <v>1</v>
      </c>
      <c r="B73" s="4">
        <v>1414</v>
      </c>
      <c r="C73" s="3">
        <v>35</v>
      </c>
      <c r="D73" s="3">
        <v>0.1</v>
      </c>
      <c r="E73" s="6">
        <f t="shared" si="1"/>
        <v>70.710678118654741</v>
      </c>
    </row>
    <row r="74" spans="1:5" x14ac:dyDescent="0.3">
      <c r="A74" s="3">
        <v>2</v>
      </c>
      <c r="B74" s="3">
        <v>2468</v>
      </c>
      <c r="C74" s="3">
        <v>35</v>
      </c>
      <c r="D74" s="3">
        <v>0.1</v>
      </c>
      <c r="E74" s="6">
        <v>56.1634692907</v>
      </c>
    </row>
    <row r="75" spans="1:5" x14ac:dyDescent="0.3">
      <c r="A75" s="3">
        <v>2</v>
      </c>
      <c r="B75" s="3">
        <v>2469</v>
      </c>
      <c r="C75" s="3">
        <v>35</v>
      </c>
      <c r="D75" s="3">
        <v>0.1</v>
      </c>
      <c r="E75" s="6">
        <v>14.5</v>
      </c>
    </row>
    <row r="76" spans="1:5" x14ac:dyDescent="0.3">
      <c r="A76" s="3">
        <v>2</v>
      </c>
      <c r="B76" s="3">
        <v>2476</v>
      </c>
      <c r="C76" s="3">
        <v>35</v>
      </c>
      <c r="D76" s="3">
        <v>0.1</v>
      </c>
      <c r="E76" s="6">
        <v>51.9571942376</v>
      </c>
    </row>
    <row r="77" spans="1:5" x14ac:dyDescent="0.3">
      <c r="A77" s="3">
        <v>2</v>
      </c>
      <c r="B77" s="3">
        <v>2477</v>
      </c>
      <c r="C77" s="3">
        <v>35</v>
      </c>
      <c r="D77" s="3">
        <v>0.1</v>
      </c>
      <c r="E77" s="6">
        <v>78.901102928399993</v>
      </c>
    </row>
    <row r="78" spans="1:5" x14ac:dyDescent="0.3">
      <c r="A78" s="3">
        <v>1</v>
      </c>
      <c r="B78" s="4">
        <v>1420</v>
      </c>
      <c r="C78" s="3">
        <v>35</v>
      </c>
      <c r="D78" s="3">
        <v>0.3</v>
      </c>
      <c r="E78" s="5">
        <v>406.90057070450001</v>
      </c>
    </row>
    <row r="79" spans="1:5" x14ac:dyDescent="0.3">
      <c r="A79" s="3">
        <v>1</v>
      </c>
      <c r="B79" s="4">
        <v>1426</v>
      </c>
      <c r="C79" s="3">
        <v>35</v>
      </c>
      <c r="D79" s="3">
        <v>0.3</v>
      </c>
      <c r="E79" s="5">
        <v>225.11634494960001</v>
      </c>
    </row>
    <row r="80" spans="1:5" x14ac:dyDescent="0.3">
      <c r="A80" s="3">
        <v>1</v>
      </c>
      <c r="B80" s="4">
        <v>1429</v>
      </c>
      <c r="C80" s="3">
        <v>35</v>
      </c>
      <c r="D80" s="3">
        <v>0.3</v>
      </c>
      <c r="E80" s="5">
        <v>221.58260108569999</v>
      </c>
    </row>
    <row r="81" spans="1:5" x14ac:dyDescent="0.3">
      <c r="A81" s="3">
        <v>1</v>
      </c>
      <c r="B81" s="4">
        <v>1434</v>
      </c>
      <c r="C81" s="3">
        <v>35</v>
      </c>
      <c r="D81" s="3">
        <v>0.3</v>
      </c>
      <c r="E81" s="5">
        <v>279.70229885740002</v>
      </c>
    </row>
    <row r="82" spans="1:5" x14ac:dyDescent="0.3">
      <c r="A82" s="3">
        <v>1</v>
      </c>
      <c r="B82" s="4">
        <v>1438</v>
      </c>
      <c r="C82" s="3">
        <v>35</v>
      </c>
      <c r="D82" s="3">
        <v>0.3</v>
      </c>
      <c r="E82" s="5">
        <f>100/SQRT(2)</f>
        <v>70.710678118654741</v>
      </c>
    </row>
    <row r="83" spans="1:5" x14ac:dyDescent="0.3">
      <c r="A83" s="3">
        <v>2</v>
      </c>
      <c r="B83" s="3">
        <v>2480</v>
      </c>
      <c r="C83" s="3">
        <v>35</v>
      </c>
      <c r="D83" s="3">
        <v>0.3</v>
      </c>
      <c r="E83" s="6">
        <v>194.4581112052</v>
      </c>
    </row>
    <row r="84" spans="1:5" x14ac:dyDescent="0.3">
      <c r="A84" s="3">
        <v>2</v>
      </c>
      <c r="B84" s="3">
        <v>2486</v>
      </c>
      <c r="C84" s="3">
        <v>35</v>
      </c>
      <c r="D84" s="3">
        <v>0.3</v>
      </c>
      <c r="E84" s="6">
        <v>161.20431277110001</v>
      </c>
    </row>
    <row r="85" spans="1:5" x14ac:dyDescent="0.3">
      <c r="A85" s="3">
        <v>2</v>
      </c>
      <c r="B85" s="3">
        <v>2487</v>
      </c>
      <c r="C85" s="3">
        <v>35</v>
      </c>
      <c r="D85" s="3">
        <v>0.3</v>
      </c>
      <c r="E85" s="6">
        <v>139.81107573080001</v>
      </c>
    </row>
    <row r="86" spans="1:5" x14ac:dyDescent="0.3">
      <c r="A86" s="3">
        <v>2</v>
      </c>
      <c r="B86" s="3">
        <v>2488</v>
      </c>
      <c r="C86" s="3">
        <v>35</v>
      </c>
      <c r="D86" s="3">
        <v>0.3</v>
      </c>
      <c r="E86" s="6">
        <v>120.9618490185</v>
      </c>
    </row>
    <row r="87" spans="1:5" x14ac:dyDescent="0.3">
      <c r="A87" s="3">
        <v>2</v>
      </c>
      <c r="B87" s="3">
        <v>2489</v>
      </c>
      <c r="C87" s="3">
        <v>35</v>
      </c>
      <c r="D87" s="3">
        <v>0.3</v>
      </c>
      <c r="E87" s="6">
        <v>61.894632926500002</v>
      </c>
    </row>
    <row r="88" spans="1:5" x14ac:dyDescent="0.3">
      <c r="A88" s="3">
        <v>2</v>
      </c>
      <c r="B88" s="3">
        <v>2490</v>
      </c>
      <c r="C88" s="3">
        <v>35</v>
      </c>
      <c r="D88" s="3">
        <v>0.3</v>
      </c>
      <c r="E88" s="6">
        <v>328.15</v>
      </c>
    </row>
    <row r="89" spans="1:5" x14ac:dyDescent="0.3">
      <c r="A89" s="3">
        <v>1</v>
      </c>
      <c r="B89" s="4">
        <v>1443</v>
      </c>
      <c r="C89" s="3">
        <v>35</v>
      </c>
      <c r="D89" s="3">
        <v>1</v>
      </c>
      <c r="E89" s="5">
        <v>885.71052699999996</v>
      </c>
    </row>
    <row r="90" spans="1:5" x14ac:dyDescent="0.3">
      <c r="A90" s="3">
        <v>1</v>
      </c>
      <c r="B90" s="4">
        <v>1449</v>
      </c>
      <c r="C90" s="3">
        <v>35</v>
      </c>
      <c r="D90" s="3">
        <v>1</v>
      </c>
      <c r="E90" s="5">
        <v>831.42470739999999</v>
      </c>
    </row>
    <row r="91" spans="1:5" x14ac:dyDescent="0.3">
      <c r="A91" s="3">
        <v>1</v>
      </c>
      <c r="B91" s="4">
        <v>1451</v>
      </c>
      <c r="C91" s="3">
        <v>35</v>
      </c>
      <c r="D91" s="3">
        <v>1</v>
      </c>
      <c r="E91" s="5">
        <v>1448.715833</v>
      </c>
    </row>
    <row r="92" spans="1:5" x14ac:dyDescent="0.3">
      <c r="A92" s="3">
        <v>1</v>
      </c>
      <c r="B92" s="4">
        <v>1458</v>
      </c>
      <c r="C92" s="3">
        <v>35</v>
      </c>
      <c r="D92" s="3">
        <v>1</v>
      </c>
      <c r="E92" s="5">
        <v>1053.871926</v>
      </c>
    </row>
    <row r="93" spans="1:5" x14ac:dyDescent="0.3">
      <c r="A93" s="3">
        <v>1</v>
      </c>
      <c r="B93" s="4">
        <v>1463</v>
      </c>
      <c r="C93" s="3">
        <v>35</v>
      </c>
      <c r="D93" s="3">
        <v>1</v>
      </c>
      <c r="E93" s="5">
        <v>707.6350357</v>
      </c>
    </row>
    <row r="94" spans="1:5" x14ac:dyDescent="0.3">
      <c r="A94" s="3">
        <v>2</v>
      </c>
      <c r="B94" s="3">
        <v>2493</v>
      </c>
      <c r="C94" s="3">
        <v>35</v>
      </c>
      <c r="D94" s="3">
        <v>1</v>
      </c>
      <c r="E94" s="6">
        <v>1611.3834798051</v>
      </c>
    </row>
    <row r="95" spans="1:5" x14ac:dyDescent="0.3">
      <c r="A95" s="3">
        <v>2</v>
      </c>
      <c r="B95" s="3">
        <v>2496</v>
      </c>
      <c r="C95" s="3">
        <v>35</v>
      </c>
      <c r="D95" s="3">
        <v>1</v>
      </c>
      <c r="E95" s="6">
        <v>748.2</v>
      </c>
    </row>
    <row r="96" spans="1:5" x14ac:dyDescent="0.3">
      <c r="A96" s="3">
        <v>2</v>
      </c>
      <c r="B96" s="3">
        <v>2497</v>
      </c>
      <c r="C96" s="3">
        <v>35</v>
      </c>
      <c r="D96" s="3">
        <v>1</v>
      </c>
      <c r="E96" s="6">
        <v>1007.723245995</v>
      </c>
    </row>
    <row r="97" spans="1:5" x14ac:dyDescent="0.3">
      <c r="A97" s="3">
        <v>2</v>
      </c>
      <c r="B97" s="3">
        <v>2499</v>
      </c>
      <c r="C97" s="3">
        <v>35</v>
      </c>
      <c r="D97" s="3">
        <v>1</v>
      </c>
      <c r="E97" s="6">
        <v>527.03642052450004</v>
      </c>
    </row>
    <row r="98" spans="1:5" x14ac:dyDescent="0.3">
      <c r="A98" s="3">
        <v>2</v>
      </c>
      <c r="B98" s="3">
        <v>2500</v>
      </c>
      <c r="C98" s="3">
        <v>35</v>
      </c>
      <c r="D98" s="3">
        <v>1</v>
      </c>
      <c r="E98" s="6">
        <v>735.14500734720002</v>
      </c>
    </row>
    <row r="99" spans="1:5" x14ac:dyDescent="0.3">
      <c r="A99" s="3">
        <v>2</v>
      </c>
      <c r="B99" s="3">
        <v>2502</v>
      </c>
      <c r="C99" s="3">
        <v>35</v>
      </c>
      <c r="D99" s="3">
        <v>1</v>
      </c>
      <c r="E99" s="6">
        <v>230.98915019239999</v>
      </c>
    </row>
    <row r="100" spans="1:5" x14ac:dyDescent="0.3">
      <c r="A100" s="3">
        <v>2</v>
      </c>
      <c r="B100" s="3">
        <v>2443</v>
      </c>
      <c r="C100" s="3">
        <v>56</v>
      </c>
      <c r="D100" s="3">
        <v>0</v>
      </c>
      <c r="E100" s="3">
        <f t="shared" si="0"/>
        <v>7.0710678118654746</v>
      </c>
    </row>
    <row r="101" spans="1:5" x14ac:dyDescent="0.3">
      <c r="A101" s="3">
        <v>3</v>
      </c>
      <c r="B101" s="3">
        <v>3353</v>
      </c>
      <c r="C101" s="3">
        <v>56</v>
      </c>
      <c r="D101" s="3">
        <v>0</v>
      </c>
      <c r="E101" s="3">
        <f t="shared" si="0"/>
        <v>7.0710678118654746</v>
      </c>
    </row>
    <row r="102" spans="1:5" x14ac:dyDescent="0.3">
      <c r="A102" s="3">
        <v>3</v>
      </c>
      <c r="B102" s="3">
        <v>3355</v>
      </c>
      <c r="C102" s="3">
        <v>56</v>
      </c>
      <c r="D102" s="3">
        <v>0</v>
      </c>
      <c r="E102" s="3">
        <f t="shared" si="0"/>
        <v>7.0710678118654746</v>
      </c>
    </row>
    <row r="103" spans="1:5" x14ac:dyDescent="0.3">
      <c r="A103" s="3">
        <v>3</v>
      </c>
      <c r="B103" s="3">
        <v>3356</v>
      </c>
      <c r="C103" s="3">
        <v>56</v>
      </c>
      <c r="D103" s="3">
        <v>0</v>
      </c>
      <c r="E103" s="3">
        <f t="shared" si="0"/>
        <v>7.0710678118654746</v>
      </c>
    </row>
    <row r="104" spans="1:5" x14ac:dyDescent="0.3">
      <c r="A104" s="3">
        <v>3</v>
      </c>
      <c r="B104" s="3">
        <v>3351</v>
      </c>
      <c r="C104" s="3">
        <v>56</v>
      </c>
      <c r="D104" s="3">
        <v>0</v>
      </c>
      <c r="E104" s="3">
        <f t="shared" si="0"/>
        <v>7.0710678118654746</v>
      </c>
    </row>
    <row r="105" spans="1:5" x14ac:dyDescent="0.3">
      <c r="A105" s="3">
        <v>2</v>
      </c>
      <c r="B105" s="3">
        <v>2458</v>
      </c>
      <c r="C105" s="3">
        <v>56</v>
      </c>
      <c r="D105" s="3">
        <v>0.01</v>
      </c>
      <c r="E105" s="6"/>
    </row>
    <row r="106" spans="1:5" x14ac:dyDescent="0.3">
      <c r="A106" s="3">
        <v>3</v>
      </c>
      <c r="B106" s="3">
        <v>3357</v>
      </c>
      <c r="C106" s="3">
        <v>56</v>
      </c>
      <c r="D106" s="3">
        <v>0.01</v>
      </c>
      <c r="E106" s="6"/>
    </row>
    <row r="107" spans="1:5" x14ac:dyDescent="0.3">
      <c r="A107" s="3">
        <v>3</v>
      </c>
      <c r="B107" s="3">
        <v>3360</v>
      </c>
      <c r="C107" s="3">
        <v>56</v>
      </c>
      <c r="D107" s="3">
        <v>0.01</v>
      </c>
      <c r="E107" s="6"/>
    </row>
    <row r="108" spans="1:5" x14ac:dyDescent="0.3">
      <c r="A108" s="3">
        <v>3</v>
      </c>
      <c r="B108" s="3">
        <v>3358</v>
      </c>
      <c r="C108" s="3">
        <v>56</v>
      </c>
      <c r="D108" s="3">
        <v>0.01</v>
      </c>
      <c r="E108" s="6"/>
    </row>
    <row r="109" spans="1:5" x14ac:dyDescent="0.3">
      <c r="A109" s="3">
        <v>3</v>
      </c>
      <c r="B109" s="3">
        <v>3362</v>
      </c>
      <c r="C109" s="3">
        <v>56</v>
      </c>
      <c r="D109" s="3">
        <v>0.01</v>
      </c>
      <c r="E109" s="6"/>
    </row>
    <row r="110" spans="1:5" x14ac:dyDescent="0.3">
      <c r="A110" s="3">
        <v>3</v>
      </c>
      <c r="B110" s="3">
        <v>3359</v>
      </c>
      <c r="C110" s="3">
        <v>56</v>
      </c>
      <c r="D110" s="3">
        <v>0.01</v>
      </c>
      <c r="E110" s="6"/>
    </row>
    <row r="111" spans="1:5" x14ac:dyDescent="0.3">
      <c r="A111" s="3">
        <v>3</v>
      </c>
      <c r="B111" s="3">
        <v>3359</v>
      </c>
      <c r="C111" s="3">
        <v>56</v>
      </c>
      <c r="D111" s="3">
        <v>0.01</v>
      </c>
      <c r="E111" s="6"/>
    </row>
    <row r="112" spans="1:5" x14ac:dyDescent="0.3">
      <c r="A112" s="3">
        <v>2</v>
      </c>
      <c r="B112" s="3">
        <v>2467</v>
      </c>
      <c r="C112" s="3">
        <v>56</v>
      </c>
      <c r="D112" s="3">
        <v>0.1</v>
      </c>
      <c r="E112" s="6">
        <f>10/SQRT(2)</f>
        <v>7.0710678118654746</v>
      </c>
    </row>
    <row r="113" spans="1:5" x14ac:dyDescent="0.3">
      <c r="A113" s="3">
        <v>3</v>
      </c>
      <c r="B113" s="3">
        <v>3363</v>
      </c>
      <c r="C113" s="3">
        <v>56</v>
      </c>
      <c r="D113" s="3">
        <v>0.1</v>
      </c>
      <c r="E113" s="6"/>
    </row>
    <row r="114" spans="1:5" x14ac:dyDescent="0.3">
      <c r="A114" s="3">
        <v>3</v>
      </c>
      <c r="B114" s="3">
        <v>3365</v>
      </c>
      <c r="C114" s="3">
        <v>56</v>
      </c>
      <c r="D114" s="3">
        <v>0.1</v>
      </c>
      <c r="E114" s="6">
        <f>10/SQRT(2)</f>
        <v>7.0710678118654746</v>
      </c>
    </row>
    <row r="115" spans="1:5" x14ac:dyDescent="0.3">
      <c r="A115" s="3">
        <v>3</v>
      </c>
      <c r="B115" s="3">
        <v>3366</v>
      </c>
      <c r="C115" s="3">
        <v>56</v>
      </c>
      <c r="D115" s="3">
        <v>0.1</v>
      </c>
      <c r="E115" s="6">
        <v>27.9961229219</v>
      </c>
    </row>
    <row r="116" spans="1:5" x14ac:dyDescent="0.3">
      <c r="A116" s="3">
        <v>3</v>
      </c>
      <c r="B116" s="3">
        <v>3367</v>
      </c>
      <c r="C116" s="3">
        <v>56</v>
      </c>
      <c r="D116" s="3">
        <v>0.1</v>
      </c>
      <c r="E116" s="6">
        <v>17.9121927803</v>
      </c>
    </row>
    <row r="117" spans="1:5" x14ac:dyDescent="0.3">
      <c r="A117" s="3">
        <v>2</v>
      </c>
      <c r="B117" s="3">
        <v>2489</v>
      </c>
      <c r="C117" s="3">
        <v>56</v>
      </c>
      <c r="D117" s="3">
        <v>0.3</v>
      </c>
      <c r="E117" s="6">
        <v>43.118960571700001</v>
      </c>
    </row>
    <row r="118" spans="1:5" x14ac:dyDescent="0.3">
      <c r="A118" s="3">
        <v>3</v>
      </c>
      <c r="B118" s="3">
        <v>3369</v>
      </c>
      <c r="C118" s="3">
        <v>56</v>
      </c>
      <c r="D118" s="3">
        <v>0.3</v>
      </c>
      <c r="E118" s="6">
        <v>31.25</v>
      </c>
    </row>
    <row r="119" spans="1:5" x14ac:dyDescent="0.3">
      <c r="A119" s="3">
        <v>3</v>
      </c>
      <c r="B119" s="3">
        <v>3371</v>
      </c>
      <c r="C119" s="3">
        <v>56</v>
      </c>
      <c r="D119" s="3">
        <v>0.3</v>
      </c>
      <c r="E119" s="6">
        <v>45.434302419600002</v>
      </c>
    </row>
    <row r="120" spans="1:5" x14ac:dyDescent="0.3">
      <c r="A120" s="3">
        <v>3</v>
      </c>
      <c r="B120" s="3">
        <v>3372</v>
      </c>
      <c r="C120" s="3">
        <v>56</v>
      </c>
      <c r="D120" s="3">
        <v>0.3</v>
      </c>
      <c r="E120" s="6">
        <v>54.561086965800001</v>
      </c>
    </row>
    <row r="121" spans="1:5" x14ac:dyDescent="0.3">
      <c r="A121" s="3">
        <v>3</v>
      </c>
      <c r="B121" s="3">
        <v>3373</v>
      </c>
      <c r="C121" s="3">
        <v>56</v>
      </c>
      <c r="D121" s="3">
        <v>0.3</v>
      </c>
      <c r="E121" s="6">
        <v>81.405455987600007</v>
      </c>
    </row>
    <row r="122" spans="1:5" x14ac:dyDescent="0.3">
      <c r="A122" s="3">
        <v>3</v>
      </c>
      <c r="B122" s="3">
        <v>3374</v>
      </c>
      <c r="C122" s="3">
        <v>56</v>
      </c>
      <c r="D122" s="3">
        <v>0.3</v>
      </c>
      <c r="E122" s="6">
        <v>21.3874697187</v>
      </c>
    </row>
    <row r="123" spans="1:5" x14ac:dyDescent="0.3">
      <c r="A123" s="3">
        <v>2</v>
      </c>
      <c r="B123" s="3">
        <v>2492</v>
      </c>
      <c r="C123" s="3">
        <v>56</v>
      </c>
      <c r="D123" s="3">
        <v>1</v>
      </c>
      <c r="E123" s="6">
        <v>271.61003099160001</v>
      </c>
    </row>
    <row r="124" spans="1:5" x14ac:dyDescent="0.3">
      <c r="A124" s="3">
        <v>2</v>
      </c>
      <c r="B124" s="3">
        <v>2495</v>
      </c>
      <c r="C124" s="3">
        <v>56</v>
      </c>
      <c r="D124" s="3">
        <v>1</v>
      </c>
      <c r="E124" s="6">
        <v>197.54951032220001</v>
      </c>
    </row>
    <row r="125" spans="1:5" x14ac:dyDescent="0.3">
      <c r="A125" s="3">
        <v>2</v>
      </c>
      <c r="B125" s="3">
        <v>2497</v>
      </c>
      <c r="C125" s="3">
        <v>56</v>
      </c>
      <c r="D125" s="3">
        <v>1</v>
      </c>
      <c r="E125" s="6">
        <v>268.7747798291</v>
      </c>
    </row>
    <row r="126" spans="1:5" x14ac:dyDescent="0.3">
      <c r="A126" s="3">
        <v>3</v>
      </c>
      <c r="B126" s="3">
        <v>3375</v>
      </c>
      <c r="C126" s="3">
        <v>56</v>
      </c>
      <c r="D126" s="3">
        <v>1</v>
      </c>
      <c r="E126" s="6">
        <v>157.49281615180001</v>
      </c>
    </row>
    <row r="127" spans="1:5" x14ac:dyDescent="0.3">
      <c r="A127" s="3">
        <v>3</v>
      </c>
      <c r="B127" s="3">
        <v>3376</v>
      </c>
      <c r="C127" s="3">
        <v>56</v>
      </c>
      <c r="D127" s="3">
        <v>1</v>
      </c>
      <c r="E127" s="6">
        <v>123.0073803248</v>
      </c>
    </row>
    <row r="128" spans="1:5" x14ac:dyDescent="0.3">
      <c r="A128" s="3">
        <v>3</v>
      </c>
      <c r="B128" s="3">
        <v>3377</v>
      </c>
      <c r="C128" s="3">
        <v>56</v>
      </c>
      <c r="D128" s="3">
        <v>1</v>
      </c>
      <c r="E128" s="6">
        <v>214.35</v>
      </c>
    </row>
    <row r="129" spans="1:5" x14ac:dyDescent="0.3">
      <c r="A129" s="3">
        <v>3</v>
      </c>
      <c r="B129" s="3">
        <v>3378</v>
      </c>
      <c r="C129" s="3">
        <v>56</v>
      </c>
      <c r="D129" s="3">
        <v>1</v>
      </c>
      <c r="E129" s="6">
        <v>168.7</v>
      </c>
    </row>
    <row r="130" spans="1:5" x14ac:dyDescent="0.3">
      <c r="A130" s="1"/>
      <c r="B130" s="1"/>
      <c r="C130" s="1"/>
      <c r="D130" s="1"/>
      <c r="E130" s="1"/>
    </row>
    <row r="131" spans="1:5" x14ac:dyDescent="0.3">
      <c r="A131" s="1"/>
      <c r="B131" s="1"/>
      <c r="C131" s="1"/>
      <c r="D131" s="1"/>
      <c r="E131" s="1"/>
    </row>
    <row r="132" spans="1:5" x14ac:dyDescent="0.3">
      <c r="A132" s="1"/>
      <c r="B132" s="1"/>
      <c r="C132" s="1"/>
      <c r="D132" s="1"/>
      <c r="E132" s="1"/>
    </row>
    <row r="133" spans="1:5" x14ac:dyDescent="0.3">
      <c r="A133" s="1"/>
      <c r="B133" s="1"/>
      <c r="C133" s="1"/>
      <c r="D133" s="1"/>
      <c r="E133" s="1"/>
    </row>
    <row r="134" spans="1:5" x14ac:dyDescent="0.3">
      <c r="A134" s="1"/>
      <c r="B134" s="1"/>
      <c r="C134" s="1"/>
      <c r="D134" s="1"/>
      <c r="E134" s="1"/>
    </row>
    <row r="135" spans="1:5" x14ac:dyDescent="0.3">
      <c r="A135" s="1"/>
      <c r="B135" s="1"/>
      <c r="C135" s="1"/>
      <c r="D135" s="1"/>
      <c r="E135" s="1"/>
    </row>
    <row r="136" spans="1:5" x14ac:dyDescent="0.3">
      <c r="A136" s="1"/>
      <c r="B136" s="1"/>
      <c r="C136" s="1"/>
      <c r="D136" s="1"/>
      <c r="E136" s="1"/>
    </row>
    <row r="137" spans="1:5" x14ac:dyDescent="0.3">
      <c r="A137" s="2" t="s">
        <v>29</v>
      </c>
      <c r="B137" s="2" t="s">
        <v>30</v>
      </c>
      <c r="C137" s="1"/>
      <c r="D137" s="1"/>
      <c r="E137" s="1"/>
    </row>
    <row r="138" spans="1:5" x14ac:dyDescent="0.3">
      <c r="A138" s="2">
        <v>0</v>
      </c>
      <c r="B138" s="2">
        <v>5</v>
      </c>
      <c r="C138" s="1"/>
      <c r="D138" s="1"/>
      <c r="E138" s="1"/>
    </row>
    <row r="139" spans="1:5" x14ac:dyDescent="0.3">
      <c r="A139" s="2">
        <v>0.01</v>
      </c>
      <c r="B139" s="2">
        <v>10</v>
      </c>
      <c r="C139" s="1"/>
      <c r="D139" s="1"/>
      <c r="E139" s="1"/>
    </row>
    <row r="140" spans="1:5" x14ac:dyDescent="0.3">
      <c r="A140" s="2">
        <v>0.1</v>
      </c>
      <c r="B140" s="2">
        <v>100</v>
      </c>
      <c r="C140" s="1"/>
      <c r="D140" s="1"/>
      <c r="E140" s="1"/>
    </row>
    <row r="141" spans="1:5" x14ac:dyDescent="0.3">
      <c r="A141" s="2">
        <v>0.3</v>
      </c>
      <c r="B141" s="2">
        <v>100</v>
      </c>
      <c r="C141" s="1"/>
      <c r="D141" s="1"/>
      <c r="E141" s="1"/>
    </row>
    <row r="142" spans="1:5" x14ac:dyDescent="0.3">
      <c r="A142" s="2">
        <v>1</v>
      </c>
      <c r="B142" s="2">
        <v>100</v>
      </c>
      <c r="C142" s="1"/>
      <c r="D142" s="1"/>
      <c r="E142" s="1"/>
    </row>
  </sheetData>
  <pageMargins left="0.7" right="0.7" top="0.75" bottom="0.75" header="0.3" footer="0.3"/>
  <pageSetup scale="93" orientation="portrait" r:id="rId1"/>
  <rowBreaks count="1" manualBreakCount="1">
    <brk id="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4" sqref="I14"/>
    </sheetView>
  </sheetViews>
  <sheetFormatPr defaultRowHeight="14.4" x14ac:dyDescent="0.3"/>
  <cols>
    <col min="1" max="16384" width="8.88671875" style="13"/>
  </cols>
  <sheetData>
    <row r="1" spans="1:6" ht="15" customHeight="1" thickBot="1" x14ac:dyDescent="0.35">
      <c r="A1" s="11" t="s">
        <v>31</v>
      </c>
      <c r="B1" s="12"/>
      <c r="C1" s="12"/>
      <c r="D1" s="12"/>
      <c r="E1" s="12"/>
      <c r="F1" s="12"/>
    </row>
    <row r="2" spans="1:6" x14ac:dyDescent="0.3">
      <c r="A2" s="17" t="s">
        <v>32</v>
      </c>
      <c r="B2" s="18" t="s">
        <v>33</v>
      </c>
      <c r="C2" s="18" t="s">
        <v>34</v>
      </c>
      <c r="D2" s="18" t="s">
        <v>35</v>
      </c>
      <c r="E2" s="18" t="s">
        <v>36</v>
      </c>
      <c r="F2" s="19" t="s">
        <v>37</v>
      </c>
    </row>
    <row r="3" spans="1:6" x14ac:dyDescent="0.3">
      <c r="A3" s="16">
        <v>0</v>
      </c>
      <c r="B3" s="16">
        <v>6</v>
      </c>
      <c r="C3" s="16">
        <v>4.7140452000000002</v>
      </c>
      <c r="D3" s="16">
        <v>1.8257418999999999</v>
      </c>
      <c r="E3" s="16">
        <v>0.74535600000000002</v>
      </c>
      <c r="F3" s="16">
        <v>6</v>
      </c>
    </row>
    <row r="4" spans="1:6" x14ac:dyDescent="0.3">
      <c r="A4" s="16">
        <v>0.01</v>
      </c>
      <c r="B4" s="16">
        <v>10</v>
      </c>
      <c r="C4" s="16">
        <v>74.785937300000001</v>
      </c>
      <c r="D4" s="16">
        <v>53.5319881</v>
      </c>
      <c r="E4" s="16">
        <v>16.928301000000001</v>
      </c>
      <c r="F4" s="16">
        <v>10</v>
      </c>
    </row>
    <row r="5" spans="1:6" x14ac:dyDescent="0.3">
      <c r="A5" s="16">
        <v>0.1</v>
      </c>
      <c r="B5" s="16">
        <v>9</v>
      </c>
      <c r="C5" s="16">
        <v>457.33622739999998</v>
      </c>
      <c r="D5" s="16">
        <v>272.958035</v>
      </c>
      <c r="E5" s="16">
        <v>90.986011700000006</v>
      </c>
      <c r="F5" s="16">
        <v>9</v>
      </c>
    </row>
    <row r="6" spans="1:6" x14ac:dyDescent="0.3">
      <c r="A6" s="16">
        <v>0.3</v>
      </c>
      <c r="B6" s="16">
        <v>10</v>
      </c>
      <c r="C6" s="16">
        <v>904.76119459999995</v>
      </c>
      <c r="D6" s="16">
        <v>415.87906950000001</v>
      </c>
      <c r="E6" s="16">
        <v>131.51250909999999</v>
      </c>
      <c r="F6" s="16">
        <v>10</v>
      </c>
    </row>
    <row r="7" spans="1:6" x14ac:dyDescent="0.3">
      <c r="A7" s="16">
        <v>1</v>
      </c>
      <c r="B7" s="16">
        <v>9</v>
      </c>
      <c r="C7" s="16">
        <v>3118.99</v>
      </c>
      <c r="D7" s="16">
        <v>1189.33</v>
      </c>
      <c r="E7" s="16">
        <v>396.44311809999999</v>
      </c>
      <c r="F7" s="16">
        <v>9</v>
      </c>
    </row>
    <row r="9" spans="1:6" ht="15" thickBot="1" x14ac:dyDescent="0.35">
      <c r="A9" s="14" t="s">
        <v>38</v>
      </c>
      <c r="B9" s="14"/>
      <c r="C9" s="14"/>
      <c r="D9" s="14"/>
      <c r="E9" s="14"/>
      <c r="F9" s="14"/>
    </row>
    <row r="10" spans="1:6" ht="15" customHeight="1" thickBot="1" x14ac:dyDescent="0.35">
      <c r="A10" s="11" t="s">
        <v>31</v>
      </c>
      <c r="B10" s="12"/>
      <c r="C10" s="12"/>
      <c r="D10" s="12"/>
      <c r="E10" s="12"/>
      <c r="F10" s="12"/>
    </row>
    <row r="11" spans="1:6" x14ac:dyDescent="0.3">
      <c r="A11" s="17" t="s">
        <v>32</v>
      </c>
      <c r="B11" s="18" t="s">
        <v>33</v>
      </c>
      <c r="C11" s="18" t="s">
        <v>34</v>
      </c>
      <c r="D11" s="18" t="s">
        <v>35</v>
      </c>
      <c r="E11" s="18" t="s">
        <v>36</v>
      </c>
      <c r="F11" s="19" t="s">
        <v>37</v>
      </c>
    </row>
    <row r="12" spans="1:6" x14ac:dyDescent="0.3">
      <c r="A12" s="16">
        <v>0</v>
      </c>
      <c r="B12" s="16">
        <v>11</v>
      </c>
      <c r="C12" s="16">
        <v>5.4640069000000002</v>
      </c>
      <c r="D12" s="16">
        <v>1.8463723999999999</v>
      </c>
      <c r="E12" s="16">
        <v>0.55670220000000004</v>
      </c>
      <c r="F12" s="16">
        <v>11</v>
      </c>
    </row>
    <row r="13" spans="1:6" x14ac:dyDescent="0.3">
      <c r="A13" s="16">
        <v>0.01</v>
      </c>
      <c r="B13" s="16">
        <v>12</v>
      </c>
      <c r="C13" s="16">
        <v>14.3391628</v>
      </c>
      <c r="D13" s="16">
        <v>8.1224027000000003</v>
      </c>
      <c r="E13" s="16">
        <v>2.3447357000000002</v>
      </c>
      <c r="F13" s="16">
        <v>12</v>
      </c>
    </row>
    <row r="14" spans="1:6" x14ac:dyDescent="0.3">
      <c r="A14" s="16">
        <v>0.1</v>
      </c>
      <c r="B14" s="16">
        <v>9</v>
      </c>
      <c r="C14" s="16">
        <v>61.675017400000002</v>
      </c>
      <c r="D14" s="16">
        <v>19.542419800000001</v>
      </c>
      <c r="E14" s="16">
        <v>6.5141399</v>
      </c>
      <c r="F14" s="16">
        <v>9</v>
      </c>
    </row>
    <row r="15" spans="1:6" x14ac:dyDescent="0.3">
      <c r="A15" s="16">
        <v>0.3</v>
      </c>
      <c r="B15" s="16">
        <v>11</v>
      </c>
      <c r="C15" s="16">
        <v>200.95386139999999</v>
      </c>
      <c r="D15" s="16">
        <v>106.7069497</v>
      </c>
      <c r="E15" s="16">
        <v>32.173355899999997</v>
      </c>
      <c r="F15" s="16">
        <v>11</v>
      </c>
    </row>
    <row r="16" spans="1:6" x14ac:dyDescent="0.3">
      <c r="A16" s="16">
        <v>1</v>
      </c>
      <c r="B16" s="16">
        <v>11</v>
      </c>
      <c r="C16" s="16">
        <v>889.8032121</v>
      </c>
      <c r="D16" s="16">
        <v>389.88478620000001</v>
      </c>
      <c r="E16" s="16">
        <v>117.5546861</v>
      </c>
      <c r="F16" s="16">
        <v>11</v>
      </c>
    </row>
    <row r="18" spans="1:6" ht="15" thickBot="1" x14ac:dyDescent="0.35">
      <c r="A18" s="15" t="s">
        <v>39</v>
      </c>
    </row>
    <row r="19" spans="1:6" ht="15" customHeight="1" thickBot="1" x14ac:dyDescent="0.35">
      <c r="A19" s="11" t="s">
        <v>31</v>
      </c>
      <c r="B19" s="12"/>
      <c r="C19" s="12"/>
      <c r="D19" s="12"/>
      <c r="E19" s="12"/>
      <c r="F19" s="12"/>
    </row>
    <row r="20" spans="1:6" x14ac:dyDescent="0.3">
      <c r="A20" s="17" t="s">
        <v>32</v>
      </c>
      <c r="B20" s="18" t="s">
        <v>33</v>
      </c>
      <c r="C20" s="18" t="s">
        <v>34</v>
      </c>
      <c r="D20" s="18" t="s">
        <v>35</v>
      </c>
      <c r="E20" s="18" t="s">
        <v>36</v>
      </c>
      <c r="F20" s="19" t="s">
        <v>37</v>
      </c>
    </row>
    <row r="21" spans="1:6" x14ac:dyDescent="0.3">
      <c r="A21" s="16">
        <v>0</v>
      </c>
      <c r="B21" s="16">
        <v>5</v>
      </c>
      <c r="C21" s="16">
        <v>7.0710677999999998</v>
      </c>
      <c r="D21" s="16">
        <v>0</v>
      </c>
      <c r="E21" s="16">
        <v>0</v>
      </c>
      <c r="F21" s="16">
        <v>5</v>
      </c>
    </row>
    <row r="22" spans="1:6" x14ac:dyDescent="0.3">
      <c r="A22" s="16">
        <v>0.01</v>
      </c>
      <c r="B22" s="16">
        <v>7</v>
      </c>
      <c r="C22" s="16" t="s">
        <v>40</v>
      </c>
      <c r="D22" s="16" t="s">
        <v>40</v>
      </c>
      <c r="E22" s="16" t="s">
        <v>40</v>
      </c>
      <c r="F22" s="16">
        <v>0</v>
      </c>
    </row>
    <row r="23" spans="1:6" x14ac:dyDescent="0.3">
      <c r="A23" s="16">
        <v>0.1</v>
      </c>
      <c r="B23" s="16">
        <v>5</v>
      </c>
      <c r="C23" s="16">
        <v>15.012612799999999</v>
      </c>
      <c r="D23" s="16">
        <v>10.051788800000001</v>
      </c>
      <c r="E23" s="16">
        <v>5.0258944000000003</v>
      </c>
      <c r="F23" s="16">
        <v>4</v>
      </c>
    </row>
    <row r="24" spans="1:6" x14ac:dyDescent="0.3">
      <c r="A24" s="16">
        <v>0.3</v>
      </c>
      <c r="B24" s="16">
        <v>6</v>
      </c>
      <c r="C24" s="16">
        <v>46.192879300000001</v>
      </c>
      <c r="D24" s="16">
        <v>20.777751800000001</v>
      </c>
      <c r="E24" s="16">
        <v>8.4824816999999992</v>
      </c>
      <c r="F24" s="16">
        <v>6</v>
      </c>
    </row>
    <row r="25" spans="1:6" x14ac:dyDescent="0.3">
      <c r="A25" s="16">
        <v>1</v>
      </c>
      <c r="B25" s="16">
        <v>7</v>
      </c>
      <c r="C25" s="16">
        <v>200.21207390000001</v>
      </c>
      <c r="D25" s="16">
        <v>55.952351200000003</v>
      </c>
      <c r="E25" s="16">
        <v>21.1480009</v>
      </c>
      <c r="F25" s="16"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Raw Data</vt:lpstr>
      <vt:lpstr>SAS</vt:lpstr>
      <vt:lpstr>Sheet3</vt:lpstr>
      <vt:lpstr>'Raw Data'!Print_Titles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CD-1 PFOA Serum</dc:title>
  <dc:subject>Table 1</dc:subject>
  <dc:creator>Robinson, Deirdre (NIH/NIEHS) [F]</dc:creator>
  <cp:keywords>Tucker</cp:keywords>
  <cp:lastModifiedBy>Xiaohua Gao</cp:lastModifiedBy>
  <cp:lastPrinted>2016-04-05T18:01:29Z</cp:lastPrinted>
  <dcterms:created xsi:type="dcterms:W3CDTF">2016-04-05T17:34:18Z</dcterms:created>
  <dcterms:modified xsi:type="dcterms:W3CDTF">2016-04-05T18:04:02Z</dcterms:modified>
  <cp:category>Table</cp:category>
</cp:coreProperties>
</file>